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user\Desktop\MOS_EXCEL練習\原始檔\"/>
    </mc:Choice>
  </mc:AlternateContent>
  <xr:revisionPtr revIDLastSave="0" documentId="13_ncr:1_{EA5FB8EE-D42B-4670-A34E-1FDA9CF98C7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3C商品銷售" sheetId="4" r:id="rId1"/>
    <sheet name="行動電源" sheetId="5" r:id="rId2"/>
    <sheet name="儲存元件" sheetId="6" r:id="rId3"/>
    <sheet name="交易記錄" sheetId="7" r:id="rId4"/>
    <sheet name="客戶交易摘要" sheetId="8" r:id="rId5"/>
    <sheet name="業務員銷售狀況" sheetId="9" r:id="rId6"/>
    <sheet name="繳費分析" sheetId="13" r:id="rId7"/>
    <sheet name="付款分析" sheetId="11" r:id="rId8"/>
    <sheet name="線上報名" sheetId="12" r:id="rId9"/>
  </sheets>
  <definedNames>
    <definedName name="_xlcn.WorksheetConnection_線上報名A1I12411" hidden="1">線上報名!$A$1:$I$124</definedName>
    <definedName name="DATA" localSheetId="3">交易記錄!$A$2:$I$28</definedName>
    <definedName name="DATA">#REF!</definedName>
  </definedNames>
  <calcPr calcId="181029"/>
  <pivotCaches>
    <pivotCache cacheId="2" r:id="rId10"/>
    <pivotCache cacheId="9" r:id="rId11"/>
    <pivotCache cacheId="7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範圍-1a17f5dc-73ad-433a-8b64-0b186c3a4311" name="範圍 1" connection="WorksheetConnection_線上報名!$A$1:$I$124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4" i="12" l="1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線上報名!$A$1:$I$1241" type="102" refreshedVersion="6" minRefreshableVersion="5">
    <extLst>
      <ext xmlns:x15="http://schemas.microsoft.com/office/spreadsheetml/2010/11/main" uri="{DE250136-89BD-433C-8126-D09CA5730AF9}">
        <x15:connection id="範圍-1a17f5dc-73ad-433a-8b64-0b186c3a4311" autoDelete="1">
          <x15:rangePr sourceName="_xlcn.WorksheetConnection_線上報名A1I12411"/>
        </x15:connection>
      </ext>
    </extLst>
  </connection>
</connections>
</file>

<file path=xl/sharedStrings.xml><?xml version="1.0" encoding="utf-8"?>
<sst xmlns="http://schemas.openxmlformats.org/spreadsheetml/2006/main" count="740" uniqueCount="351">
  <si>
    <t>交易編號</t>
    <phoneticPr fontId="2" type="noConversion"/>
  </si>
  <si>
    <t>日期</t>
  </si>
  <si>
    <t>產品代碼</t>
    <phoneticPr fontId="2" type="noConversion"/>
  </si>
  <si>
    <t>產品名稱</t>
    <phoneticPr fontId="2" type="noConversion"/>
  </si>
  <si>
    <t>客戶代碼</t>
    <phoneticPr fontId="2" type="noConversion"/>
  </si>
  <si>
    <t>客戶名稱</t>
    <phoneticPr fontId="2" type="noConversion"/>
  </si>
  <si>
    <t>數量</t>
    <phoneticPr fontId="2" type="noConversion"/>
  </si>
  <si>
    <t>銷售額</t>
    <phoneticPr fontId="2" type="noConversion"/>
  </si>
  <si>
    <t>經手人</t>
    <phoneticPr fontId="2" type="noConversion"/>
  </si>
  <si>
    <t>PO62523</t>
    <phoneticPr fontId="2" type="noConversion"/>
  </si>
  <si>
    <t>3C102</t>
  </si>
  <si>
    <t>智慧型手機</t>
  </si>
  <si>
    <t>KS503</t>
  </si>
  <si>
    <t>竹風貨運公司</t>
  </si>
  <si>
    <t>陳怡文</t>
  </si>
  <si>
    <t>PO62528</t>
    <phoneticPr fontId="2" type="noConversion"/>
  </si>
  <si>
    <t>3C103</t>
  </si>
  <si>
    <t>單眼數位相機</t>
  </si>
  <si>
    <t>KS501</t>
  </si>
  <si>
    <t>味覺食品公司</t>
  </si>
  <si>
    <t>王慧文</t>
  </si>
  <si>
    <t>PO62535</t>
  </si>
  <si>
    <t>林仲坤</t>
  </si>
  <si>
    <t>PO62536</t>
  </si>
  <si>
    <t>SP506</t>
  </si>
  <si>
    <t>2T行動硬碟</t>
  </si>
  <si>
    <t>陳婷婷</t>
  </si>
  <si>
    <t>PO62540</t>
  </si>
  <si>
    <t>SP504</t>
  </si>
  <si>
    <t>高容量行動電源</t>
  </si>
  <si>
    <t>KS504</t>
  </si>
  <si>
    <t>華新電腦</t>
  </si>
  <si>
    <t>PO62541</t>
  </si>
  <si>
    <t>PO62542</t>
  </si>
  <si>
    <t>PO62544</t>
  </si>
  <si>
    <t>PO62545</t>
  </si>
  <si>
    <t>PO62546</t>
  </si>
  <si>
    <t>KS505</t>
  </si>
  <si>
    <t>歡愉國際傳媒公司</t>
  </si>
  <si>
    <t>PO62547</t>
  </si>
  <si>
    <t>PO62549</t>
  </si>
  <si>
    <t>3C101</t>
  </si>
  <si>
    <t>平板電腦</t>
  </si>
  <si>
    <t>PO62550</t>
  </si>
  <si>
    <t>SP505</t>
  </si>
  <si>
    <t>128G記憶卡</t>
  </si>
  <si>
    <t>李慶國</t>
  </si>
  <si>
    <t>PO62552</t>
  </si>
  <si>
    <t>PO62554</t>
  </si>
  <si>
    <t>KS502</t>
  </si>
  <si>
    <t>知心服飾</t>
  </si>
  <si>
    <t>PO62558</t>
  </si>
  <si>
    <t>PO62559</t>
  </si>
  <si>
    <t>PO62560</t>
  </si>
  <si>
    <t>PO62561</t>
  </si>
  <si>
    <t>PO62562</t>
  </si>
  <si>
    <t>PO62563</t>
  </si>
  <si>
    <t>PO62564</t>
  </si>
  <si>
    <t>PO62565</t>
  </si>
  <si>
    <t>PO62568</t>
  </si>
  <si>
    <t>PO62569</t>
  </si>
  <si>
    <t>PO62570</t>
  </si>
  <si>
    <t>列標籤</t>
  </si>
  <si>
    <t>總計</t>
  </si>
  <si>
    <t>加總 - 數量</t>
  </si>
  <si>
    <t>加總 - 銷售額</t>
  </si>
  <si>
    <t>3T行動硬碟</t>
    <phoneticPr fontId="2" type="noConversion"/>
  </si>
  <si>
    <t>銷售金額</t>
    <phoneticPr fontId="2" type="noConversion"/>
  </si>
  <si>
    <t>第1週</t>
  </si>
  <si>
    <t>週次</t>
  </si>
  <si>
    <t>第2週</t>
  </si>
  <si>
    <t>第3週</t>
  </si>
  <si>
    <t>第4週</t>
  </si>
  <si>
    <t>第5週</t>
  </si>
  <si>
    <t>第6週</t>
  </si>
  <si>
    <t>第7週</t>
  </si>
  <si>
    <t>第8週</t>
  </si>
  <si>
    <t>第9週</t>
  </si>
  <si>
    <t>第10週</t>
  </si>
  <si>
    <t>第11週</t>
  </si>
  <si>
    <t>第12週</t>
  </si>
  <si>
    <t>256G記憶卡</t>
  </si>
  <si>
    <t>3C商品銷售量</t>
  </si>
  <si>
    <t>行動電源銷售量</t>
  </si>
  <si>
    <t>第一季儲存元件銷售量</t>
  </si>
  <si>
    <t>一月份交易明細</t>
    <phoneticPr fontId="2" type="noConversion"/>
  </si>
  <si>
    <t>經手人</t>
  </si>
  <si>
    <t>以下資料的總和: 淨額</t>
  </si>
  <si>
    <t>ATM轉帳</t>
  </si>
  <si>
    <t>尚未付款</t>
  </si>
  <si>
    <t>信用卡</t>
  </si>
  <si>
    <t>匯款</t>
  </si>
  <si>
    <t>臨櫃現金</t>
  </si>
  <si>
    <t>編號</t>
  </si>
  <si>
    <t>姓名</t>
    <phoneticPr fontId="7" type="noConversion"/>
  </si>
  <si>
    <t>線上報名日期</t>
  </si>
  <si>
    <t>時間</t>
    <phoneticPr fontId="7" type="noConversion"/>
  </si>
  <si>
    <t>費用</t>
    <phoneticPr fontId="7" type="noConversion"/>
  </si>
  <si>
    <t>折扣</t>
  </si>
  <si>
    <t>淨額</t>
    <phoneticPr fontId="7" type="noConversion"/>
  </si>
  <si>
    <t>已付款</t>
    <phoneticPr fontId="7" type="noConversion"/>
  </si>
  <si>
    <t>付款方式</t>
    <phoneticPr fontId="7" type="noConversion"/>
  </si>
  <si>
    <t>CS1001</t>
    <phoneticPr fontId="7" type="noConversion"/>
  </si>
  <si>
    <t>盧于晴</t>
  </si>
  <si>
    <t>是</t>
  </si>
  <si>
    <t>CS1002</t>
  </si>
  <si>
    <t>黃孜歆</t>
  </si>
  <si>
    <t>CS1003</t>
  </si>
  <si>
    <t>胡建綸</t>
  </si>
  <si>
    <t>CS1004</t>
  </si>
  <si>
    <t>陳立菁</t>
  </si>
  <si>
    <t>CS1005</t>
  </si>
  <si>
    <t>劉悅瑄</t>
  </si>
  <si>
    <t>CS1006</t>
  </si>
  <si>
    <t>曾佳誠</t>
  </si>
  <si>
    <t>CS1007</t>
  </si>
  <si>
    <t>賴子瑄</t>
  </si>
  <si>
    <t>CS1008</t>
  </si>
  <si>
    <t>陳雯瑋</t>
  </si>
  <si>
    <t>CS1009</t>
  </si>
  <si>
    <t>廖家辰</t>
  </si>
  <si>
    <t>否</t>
  </si>
  <si>
    <t>尚未付款</t>
    <phoneticPr fontId="7" type="noConversion"/>
  </si>
  <si>
    <t>CS1010</t>
  </si>
  <si>
    <t>李奕璿</t>
  </si>
  <si>
    <t>CS1011</t>
  </si>
  <si>
    <t>楊宜達</t>
  </si>
  <si>
    <t>CS1012</t>
  </si>
  <si>
    <t>康奇勝</t>
  </si>
  <si>
    <t>CS1013</t>
  </si>
  <si>
    <t>翁韋羽</t>
  </si>
  <si>
    <t>CS1014</t>
  </si>
  <si>
    <t>李聿璇</t>
  </si>
  <si>
    <t>CS1015</t>
  </si>
  <si>
    <t>朱馨瑾</t>
  </si>
  <si>
    <t>CS1016</t>
  </si>
  <si>
    <t>康登萱</t>
  </si>
  <si>
    <t>CS1017</t>
  </si>
  <si>
    <t>鍾鈺軒</t>
  </si>
  <si>
    <t>CS1018</t>
  </si>
  <si>
    <t>陳芝芳</t>
  </si>
  <si>
    <t>CS1019</t>
  </si>
  <si>
    <t>許庭豪</t>
  </si>
  <si>
    <t>CS1020</t>
  </si>
  <si>
    <t>廖錦懿</t>
  </si>
  <si>
    <t>CS1021</t>
  </si>
  <si>
    <t>陳郁鈞</t>
  </si>
  <si>
    <t>CS1022</t>
  </si>
  <si>
    <t>黃涵庭</t>
  </si>
  <si>
    <t>CS1023</t>
  </si>
  <si>
    <t>廖典容</t>
  </si>
  <si>
    <t>CS1024</t>
  </si>
  <si>
    <t>洪杰恩</t>
  </si>
  <si>
    <t>CS1025</t>
  </si>
  <si>
    <t>陳濰甄</t>
  </si>
  <si>
    <t>CS1026</t>
  </si>
  <si>
    <t>楊雅筠</t>
  </si>
  <si>
    <t>CS1027</t>
  </si>
  <si>
    <t>蔣于涵</t>
  </si>
  <si>
    <t>CS1028</t>
  </si>
  <si>
    <t>朱承酉</t>
  </si>
  <si>
    <t>CS1029</t>
  </si>
  <si>
    <t>游崑軍</t>
  </si>
  <si>
    <t>CS1030</t>
  </si>
  <si>
    <t>李欣弘</t>
  </si>
  <si>
    <t>CS1031</t>
  </si>
  <si>
    <t>宋曉瀚</t>
  </si>
  <si>
    <t>CS1032</t>
  </si>
  <si>
    <t>李佩伊</t>
  </si>
  <si>
    <t>CS1033</t>
  </si>
  <si>
    <t>曹任如</t>
  </si>
  <si>
    <t>CS1034</t>
  </si>
  <si>
    <t>江雅瑩</t>
  </si>
  <si>
    <t>CS1035</t>
  </si>
  <si>
    <t>游又潔</t>
  </si>
  <si>
    <t>CS1036</t>
  </si>
  <si>
    <t>周庭蓁</t>
  </si>
  <si>
    <t>CS1037</t>
  </si>
  <si>
    <t>曾俊諭</t>
  </si>
  <si>
    <t>CS1038</t>
  </si>
  <si>
    <t>許恩容</t>
  </si>
  <si>
    <t>CS1039</t>
  </si>
  <si>
    <t>陳庭娟</t>
  </si>
  <si>
    <t>CS1040</t>
  </si>
  <si>
    <t>陳雅憲</t>
  </si>
  <si>
    <t>CS1041</t>
  </si>
  <si>
    <t>郭于哲</t>
  </si>
  <si>
    <t>CS1042</t>
  </si>
  <si>
    <t>蔡冠諺</t>
  </si>
  <si>
    <t>CS1043</t>
  </si>
  <si>
    <t>楊世涵</t>
  </si>
  <si>
    <t>CS1044</t>
  </si>
  <si>
    <t>黃佳安</t>
  </si>
  <si>
    <t>CS1045</t>
  </si>
  <si>
    <t>饒思淞</t>
  </si>
  <si>
    <t>CS1046</t>
  </si>
  <si>
    <t>蘇育妤</t>
  </si>
  <si>
    <t>CS1047</t>
  </si>
  <si>
    <t>翁蔓鈞</t>
  </si>
  <si>
    <t>CS1048</t>
  </si>
  <si>
    <t>賴宛綺</t>
  </si>
  <si>
    <t>CS1049</t>
  </si>
  <si>
    <t>梁念雯</t>
  </si>
  <si>
    <t>CS1050</t>
  </si>
  <si>
    <t>沈儷宏</t>
  </si>
  <si>
    <t>CS1051</t>
  </si>
  <si>
    <t>徐韋宜</t>
  </si>
  <si>
    <t>CS1052</t>
  </si>
  <si>
    <t>佐譽芸</t>
  </si>
  <si>
    <t>CS1053</t>
  </si>
  <si>
    <t>楊庭宇</t>
  </si>
  <si>
    <t>CS1054</t>
  </si>
  <si>
    <t>陳皓豪</t>
  </si>
  <si>
    <t>CS1055</t>
  </si>
  <si>
    <t>郭襄瑄</t>
  </si>
  <si>
    <t>CS1056</t>
  </si>
  <si>
    <t>袁茵豪</t>
  </si>
  <si>
    <t>CS1057</t>
  </si>
  <si>
    <t>蔡庭誼</t>
  </si>
  <si>
    <t>CS1058</t>
  </si>
  <si>
    <t>白祈宣</t>
  </si>
  <si>
    <t>CS1059</t>
  </si>
  <si>
    <t>李建茹</t>
  </si>
  <si>
    <t>CS1060</t>
  </si>
  <si>
    <t>陳子宏</t>
  </si>
  <si>
    <t>CS1061</t>
  </si>
  <si>
    <t>羅珮筠</t>
  </si>
  <si>
    <t>CS1062</t>
  </si>
  <si>
    <t>葉紘峨</t>
  </si>
  <si>
    <t>CS1063</t>
  </si>
  <si>
    <t>陳凱穎</t>
  </si>
  <si>
    <t>CS1064</t>
  </si>
  <si>
    <t>龔昱潔</t>
  </si>
  <si>
    <t>CS1065</t>
  </si>
  <si>
    <t>陳明倢</t>
  </si>
  <si>
    <t>CS1066</t>
  </si>
  <si>
    <t>黃詩樺</t>
  </si>
  <si>
    <t>CS1067</t>
  </si>
  <si>
    <t>黃程燕</t>
  </si>
  <si>
    <t>CS1068</t>
  </si>
  <si>
    <t>陳宜毅</t>
  </si>
  <si>
    <t>CS1069</t>
  </si>
  <si>
    <t>李昕欽</t>
  </si>
  <si>
    <t>CS1070</t>
  </si>
  <si>
    <t>江筠翔</t>
  </si>
  <si>
    <t>CS1071</t>
  </si>
  <si>
    <t>張飛霆</t>
  </si>
  <si>
    <t>CS1072</t>
  </si>
  <si>
    <t>朱妤琪</t>
  </si>
  <si>
    <t>CS1073</t>
  </si>
  <si>
    <t>陳雅球</t>
  </si>
  <si>
    <t>CS1074</t>
  </si>
  <si>
    <t>陳羽宗</t>
  </si>
  <si>
    <t>CS1075</t>
  </si>
  <si>
    <t>吳璨慧</t>
  </si>
  <si>
    <t>CS1076</t>
  </si>
  <si>
    <t>魏楷希</t>
  </si>
  <si>
    <t>CS1077</t>
  </si>
  <si>
    <t>生碩嬛</t>
  </si>
  <si>
    <t>CS1078</t>
  </si>
  <si>
    <t>許斯璇</t>
  </si>
  <si>
    <t>CS1079</t>
  </si>
  <si>
    <t>黃詩佑</t>
  </si>
  <si>
    <t>CS1080</t>
  </si>
  <si>
    <t>承凱翰</t>
  </si>
  <si>
    <t>CS1081</t>
  </si>
  <si>
    <t>張偉妤</t>
  </si>
  <si>
    <t>CS1082</t>
  </si>
  <si>
    <t>羅宇佑</t>
  </si>
  <si>
    <t>CS1083</t>
  </si>
  <si>
    <t>吳晉予</t>
  </si>
  <si>
    <t>CS1084</t>
  </si>
  <si>
    <t>陳余瑜</t>
  </si>
  <si>
    <t>CS1085</t>
  </si>
  <si>
    <t>劉宗恩</t>
  </si>
  <si>
    <t>CS1086</t>
  </si>
  <si>
    <t>張子儀</t>
  </si>
  <si>
    <t>CS1087</t>
  </si>
  <si>
    <t>陳婕荷</t>
  </si>
  <si>
    <t>CS1088</t>
  </si>
  <si>
    <t>徐珈安</t>
  </si>
  <si>
    <t>CS1089</t>
  </si>
  <si>
    <t>吳子潔</t>
  </si>
  <si>
    <t>CS1090</t>
  </si>
  <si>
    <t>蘇美凱</t>
  </si>
  <si>
    <t>CS1091</t>
  </si>
  <si>
    <t>劉奕易</t>
  </si>
  <si>
    <t>CS1092</t>
  </si>
  <si>
    <t>高筑拓</t>
  </si>
  <si>
    <t>CS1093</t>
  </si>
  <si>
    <t>陳巽函</t>
  </si>
  <si>
    <t>CS1094</t>
  </si>
  <si>
    <t>韓子廷</t>
  </si>
  <si>
    <t>CS1095</t>
  </si>
  <si>
    <t>王孟藝</t>
  </si>
  <si>
    <t>CS1096</t>
  </si>
  <si>
    <t>張冠彤</t>
  </si>
  <si>
    <t>CS1097</t>
  </si>
  <si>
    <t>彭淵琪</t>
  </si>
  <si>
    <t>CS1098</t>
  </si>
  <si>
    <t>曾有賢</t>
  </si>
  <si>
    <t>CS1099</t>
  </si>
  <si>
    <t>袁韶婷</t>
  </si>
  <si>
    <t>CS1100</t>
  </si>
  <si>
    <t>沈晉憲</t>
  </si>
  <si>
    <t>CS1101</t>
  </si>
  <si>
    <t>鍾政茹</t>
  </si>
  <si>
    <t>CS1102</t>
  </si>
  <si>
    <t>梁郁青</t>
  </si>
  <si>
    <t>CS1103</t>
  </si>
  <si>
    <t>陳青雯</t>
  </si>
  <si>
    <t>CS1104</t>
  </si>
  <si>
    <t>黃仁耕</t>
  </si>
  <si>
    <t>CS1105</t>
  </si>
  <si>
    <t>賴佳君</t>
  </si>
  <si>
    <t>CS1106</t>
  </si>
  <si>
    <t>林上軒</t>
  </si>
  <si>
    <t>CS1107</t>
  </si>
  <si>
    <t>古弘毅</t>
  </si>
  <si>
    <t>CS1108</t>
  </si>
  <si>
    <t>徐庭寧</t>
  </si>
  <si>
    <t>CS1109</t>
  </si>
  <si>
    <t>林如鈞</t>
  </si>
  <si>
    <t>CS1110</t>
  </si>
  <si>
    <t>金曜瑄</t>
  </si>
  <si>
    <t>CS1111</t>
  </si>
  <si>
    <t>陳于賢</t>
  </si>
  <si>
    <t>CS1112</t>
  </si>
  <si>
    <t>陳嘉傑</t>
  </si>
  <si>
    <t>CS1113</t>
  </si>
  <si>
    <t>陳怡勻</t>
  </si>
  <si>
    <t>CS1114</t>
  </si>
  <si>
    <t>鄭廷航</t>
  </si>
  <si>
    <t>CS1115</t>
  </si>
  <si>
    <t>許一旋</t>
  </si>
  <si>
    <t>CS1116</t>
  </si>
  <si>
    <t>方怡友</t>
  </si>
  <si>
    <t>CS1117</t>
  </si>
  <si>
    <t>許明棟</t>
  </si>
  <si>
    <t>CS1118</t>
  </si>
  <si>
    <t>胡宜諳</t>
  </si>
  <si>
    <t>CS1119</t>
  </si>
  <si>
    <t>蔡怡平</t>
  </si>
  <si>
    <t>CS1120</t>
  </si>
  <si>
    <t>葉亭偉</t>
  </si>
  <si>
    <t>CS1121</t>
  </si>
  <si>
    <t>廖郁偉</t>
  </si>
  <si>
    <t>CS1122</t>
  </si>
  <si>
    <t>王明潔</t>
  </si>
  <si>
    <t>CS1123</t>
  </si>
  <si>
    <t>趙奕婕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</si>
</sst>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_);[Red]\(&quot;$&quot;#,##0\)"/>
  </numFmts>
  <fonts count="10">
    <font>
      <sz val="12"/>
      <name val="新細明體"/>
      <family val="1"/>
      <charset val="136"/>
    </font>
    <font>
      <sz val="11"/>
      <color theme="1"/>
      <name val="微軟正黑體"/>
      <family val="2"/>
      <charset val="136"/>
    </font>
    <font>
      <sz val="9"/>
      <name val="新細明體"/>
      <family val="1"/>
      <charset val="136"/>
    </font>
    <font>
      <sz val="11"/>
      <name val="新細明體"/>
      <family val="1"/>
      <charset val="136"/>
    </font>
    <font>
      <b/>
      <sz val="11"/>
      <color theme="0"/>
      <name val="微軟正黑體"/>
      <family val="2"/>
      <charset val="136"/>
    </font>
    <font>
      <sz val="12"/>
      <name val="微軟正黑體"/>
      <family val="2"/>
      <charset val="136"/>
    </font>
    <font>
      <b/>
      <i/>
      <sz val="11"/>
      <color rgb="FF5F5F5F"/>
      <name val="微軟正黑體"/>
      <family val="2"/>
      <charset val="136"/>
    </font>
    <font>
      <sz val="9"/>
      <name val="微軟正黑體"/>
      <family val="2"/>
      <charset val="136"/>
    </font>
    <font>
      <sz val="11"/>
      <color rgb="FF5F5F5F"/>
      <name val="Arial"/>
      <family val="2"/>
    </font>
    <font>
      <sz val="11"/>
      <color rgb="FF5F5F5F"/>
      <name val="細明體"/>
      <family val="3"/>
      <charset val="136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8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theme="7"/>
      </patternFill>
    </fill>
    <fill>
      <patternFill patternType="solid">
        <fgColor theme="7" tint="0.79998168889431442"/>
        <bgColor theme="7" tint="0.79998168889431442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7" tint="0.39994506668294322"/>
      </left>
      <right style="thin">
        <color theme="7" tint="0.39994506668294322"/>
      </right>
      <top style="thin">
        <color theme="7" tint="0.39994506668294322"/>
      </top>
      <bottom style="thin">
        <color theme="7" tint="0.39994506668294322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176" fontId="1" fillId="0" borderId="2" xfId="0" applyNumberFormat="1" applyFont="1" applyBorder="1" applyAlignment="1">
      <alignment horizontal="center"/>
    </xf>
    <xf numFmtId="0" fontId="4" fillId="4" borderId="3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4" fillId="4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0" xfId="0" applyFont="1"/>
    <xf numFmtId="0" fontId="4" fillId="5" borderId="2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176" fontId="1" fillId="2" borderId="1" xfId="0" applyNumberFormat="1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right" vertical="center"/>
    </xf>
    <xf numFmtId="0" fontId="1" fillId="0" borderId="0" xfId="1">
      <alignment vertical="center"/>
    </xf>
    <xf numFmtId="0" fontId="1" fillId="0" borderId="0" xfId="1" applyAlignment="1">
      <alignment horizontal="left" vertical="center"/>
    </xf>
    <xf numFmtId="0" fontId="0" fillId="0" borderId="0" xfId="0" pivotButton="1"/>
    <xf numFmtId="0" fontId="0" fillId="0" borderId="0" xfId="0" applyNumberFormat="1"/>
    <xf numFmtId="0" fontId="6" fillId="7" borderId="4" xfId="1" applyFont="1" applyFill="1" applyBorder="1" applyAlignment="1">
      <alignment horizontal="left" vertical="center" wrapText="1"/>
    </xf>
    <xf numFmtId="0" fontId="6" fillId="7" borderId="4" xfId="1" applyFont="1" applyFill="1" applyBorder="1" applyAlignment="1">
      <alignment horizontal="center" vertical="center" wrapText="1"/>
    </xf>
    <xf numFmtId="0" fontId="6" fillId="7" borderId="4" xfId="1" applyFont="1" applyFill="1" applyBorder="1" applyAlignment="1">
      <alignment horizontal="right" vertical="center" wrapText="1"/>
    </xf>
    <xf numFmtId="0" fontId="8" fillId="8" borderId="4" xfId="1" applyFont="1" applyFill="1" applyBorder="1" applyAlignment="1">
      <alignment horizontal="left" vertical="center" wrapText="1"/>
    </xf>
    <xf numFmtId="0" fontId="1" fillId="8" borderId="4" xfId="1" applyFill="1" applyBorder="1">
      <alignment vertical="center"/>
    </xf>
    <xf numFmtId="14" fontId="1" fillId="8" borderId="4" xfId="1" applyNumberFormat="1" applyFill="1" applyBorder="1">
      <alignment vertical="center"/>
    </xf>
    <xf numFmtId="18" fontId="1" fillId="8" borderId="4" xfId="1" applyNumberFormat="1" applyFill="1" applyBorder="1">
      <alignment vertical="center"/>
    </xf>
    <xf numFmtId="176" fontId="8" fillId="8" borderId="4" xfId="1" applyNumberFormat="1" applyFont="1" applyFill="1" applyBorder="1" applyAlignment="1">
      <alignment horizontal="right" vertical="center" wrapText="1"/>
    </xf>
    <xf numFmtId="0" fontId="1" fillId="8" borderId="4" xfId="1" applyFill="1" applyBorder="1" applyAlignment="1">
      <alignment horizontal="center" vertical="center"/>
    </xf>
    <xf numFmtId="0" fontId="8" fillId="0" borderId="4" xfId="1" applyFont="1" applyBorder="1" applyAlignment="1">
      <alignment horizontal="left" vertical="center" wrapText="1"/>
    </xf>
    <xf numFmtId="0" fontId="1" fillId="0" borderId="4" xfId="1" applyBorder="1">
      <alignment vertical="center"/>
    </xf>
    <xf numFmtId="14" fontId="1" fillId="0" borderId="4" xfId="1" applyNumberFormat="1" applyBorder="1">
      <alignment vertical="center"/>
    </xf>
    <xf numFmtId="18" fontId="1" fillId="0" borderId="4" xfId="1" applyNumberFormat="1" applyBorder="1">
      <alignment vertical="center"/>
    </xf>
    <xf numFmtId="176" fontId="8" fillId="0" borderId="4" xfId="1" applyNumberFormat="1" applyFont="1" applyBorder="1" applyAlignment="1">
      <alignment horizontal="right" vertical="center" wrapText="1"/>
    </xf>
    <xf numFmtId="0" fontId="1" fillId="0" borderId="4" xfId="1" applyBorder="1" applyAlignment="1">
      <alignment horizontal="center" vertical="center"/>
    </xf>
    <xf numFmtId="0" fontId="9" fillId="0" borderId="4" xfId="1" applyFont="1" applyBorder="1" applyAlignment="1">
      <alignment horizontal="left" vertical="center" wrapText="1"/>
    </xf>
    <xf numFmtId="0" fontId="1" fillId="0" borderId="0" xfId="1" applyAlignment="1">
      <alignment horizontal="right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left"/>
    </xf>
  </cellXfs>
  <cellStyles count="2">
    <cellStyle name="一般" xfId="0" builtinId="0"/>
    <cellStyle name="一般 2" xfId="1" xr:uid="{F75D0A35-00B5-46A6-B039-1DF7DB2248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第一季</a:t>
            </a:r>
            <a:r>
              <a:rPr lang="en-US" altLang="zh-TW"/>
              <a:t>3C</a:t>
            </a:r>
            <a:r>
              <a:rPr lang="zh-TW" altLang="en-US"/>
              <a:t>商品銷售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'3C商品銷售'!$C$3</c:f>
              <c:strCache>
                <c:ptCount val="1"/>
                <c:pt idx="0">
                  <c:v>256G記憶卡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'3C商品銷售'!$B$4:$B$13</c:f>
              <c:strCache>
                <c:ptCount val="10"/>
                <c:pt idx="0">
                  <c:v>第1週</c:v>
                </c:pt>
                <c:pt idx="1">
                  <c:v>第2週</c:v>
                </c:pt>
                <c:pt idx="2">
                  <c:v>第3週</c:v>
                </c:pt>
                <c:pt idx="3">
                  <c:v>第4週</c:v>
                </c:pt>
                <c:pt idx="4">
                  <c:v>第5週</c:v>
                </c:pt>
                <c:pt idx="5">
                  <c:v>第6週</c:v>
                </c:pt>
                <c:pt idx="6">
                  <c:v>第7週</c:v>
                </c:pt>
                <c:pt idx="7">
                  <c:v>第8週</c:v>
                </c:pt>
                <c:pt idx="8">
                  <c:v>第9週</c:v>
                </c:pt>
                <c:pt idx="9">
                  <c:v>第10週</c:v>
                </c:pt>
              </c:strCache>
            </c:strRef>
          </c:cat>
          <c:val>
            <c:numRef>
              <c:f>'3C商品銷售'!$C$4:$C$13</c:f>
              <c:numCache>
                <c:formatCode>General</c:formatCode>
                <c:ptCount val="10"/>
                <c:pt idx="0">
                  <c:v>177</c:v>
                </c:pt>
                <c:pt idx="1">
                  <c:v>210</c:v>
                </c:pt>
                <c:pt idx="2">
                  <c:v>259</c:v>
                </c:pt>
                <c:pt idx="3">
                  <c:v>321</c:v>
                </c:pt>
                <c:pt idx="4">
                  <c:v>335</c:v>
                </c:pt>
                <c:pt idx="5">
                  <c:v>405</c:v>
                </c:pt>
                <c:pt idx="6">
                  <c:v>504</c:v>
                </c:pt>
                <c:pt idx="7">
                  <c:v>498</c:v>
                </c:pt>
                <c:pt idx="8">
                  <c:v>526</c:v>
                </c:pt>
                <c:pt idx="9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B-43F3-B4F3-6B5A1DD2630F}"/>
            </c:ext>
          </c:extLst>
        </c:ser>
        <c:ser>
          <c:idx val="1"/>
          <c:order val="1"/>
          <c:tx>
            <c:strRef>
              <c:f>'3C商品銷售'!$D$3</c:f>
              <c:strCache>
                <c:ptCount val="1"/>
                <c:pt idx="0">
                  <c:v>3T行動硬碟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'3C商品銷售'!$B$4:$B$13</c:f>
              <c:strCache>
                <c:ptCount val="10"/>
                <c:pt idx="0">
                  <c:v>第1週</c:v>
                </c:pt>
                <c:pt idx="1">
                  <c:v>第2週</c:v>
                </c:pt>
                <c:pt idx="2">
                  <c:v>第3週</c:v>
                </c:pt>
                <c:pt idx="3">
                  <c:v>第4週</c:v>
                </c:pt>
                <c:pt idx="4">
                  <c:v>第5週</c:v>
                </c:pt>
                <c:pt idx="5">
                  <c:v>第6週</c:v>
                </c:pt>
                <c:pt idx="6">
                  <c:v>第7週</c:v>
                </c:pt>
                <c:pt idx="7">
                  <c:v>第8週</c:v>
                </c:pt>
                <c:pt idx="8">
                  <c:v>第9週</c:v>
                </c:pt>
                <c:pt idx="9">
                  <c:v>第10週</c:v>
                </c:pt>
              </c:strCache>
            </c:strRef>
          </c:cat>
          <c:val>
            <c:numRef>
              <c:f>'3C商品銷售'!$D$4:$D$13</c:f>
              <c:numCache>
                <c:formatCode>General</c:formatCode>
                <c:ptCount val="10"/>
                <c:pt idx="0">
                  <c:v>206</c:v>
                </c:pt>
                <c:pt idx="1">
                  <c:v>149</c:v>
                </c:pt>
                <c:pt idx="2">
                  <c:v>324</c:v>
                </c:pt>
                <c:pt idx="3">
                  <c:v>444</c:v>
                </c:pt>
                <c:pt idx="4">
                  <c:v>401</c:v>
                </c:pt>
                <c:pt idx="5">
                  <c:v>487</c:v>
                </c:pt>
                <c:pt idx="6">
                  <c:v>498</c:v>
                </c:pt>
                <c:pt idx="7">
                  <c:v>508</c:v>
                </c:pt>
                <c:pt idx="8">
                  <c:v>577</c:v>
                </c:pt>
                <c:pt idx="9">
                  <c:v>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B-43F3-B4F3-6B5A1DD2630F}"/>
            </c:ext>
          </c:extLst>
        </c:ser>
        <c:ser>
          <c:idx val="2"/>
          <c:order val="2"/>
          <c:tx>
            <c:strRef>
              <c:f>'3C商品銷售'!$E$3</c:f>
              <c:strCache>
                <c:ptCount val="1"/>
                <c:pt idx="0">
                  <c:v>高容量行動電源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'3C商品銷售'!$B$4:$B$13</c:f>
              <c:strCache>
                <c:ptCount val="10"/>
                <c:pt idx="0">
                  <c:v>第1週</c:v>
                </c:pt>
                <c:pt idx="1">
                  <c:v>第2週</c:v>
                </c:pt>
                <c:pt idx="2">
                  <c:v>第3週</c:v>
                </c:pt>
                <c:pt idx="3">
                  <c:v>第4週</c:v>
                </c:pt>
                <c:pt idx="4">
                  <c:v>第5週</c:v>
                </c:pt>
                <c:pt idx="5">
                  <c:v>第6週</c:v>
                </c:pt>
                <c:pt idx="6">
                  <c:v>第7週</c:v>
                </c:pt>
                <c:pt idx="7">
                  <c:v>第8週</c:v>
                </c:pt>
                <c:pt idx="8">
                  <c:v>第9週</c:v>
                </c:pt>
                <c:pt idx="9">
                  <c:v>第10週</c:v>
                </c:pt>
              </c:strCache>
            </c:strRef>
          </c:cat>
          <c:val>
            <c:numRef>
              <c:f>'3C商品銷售'!$E$4:$E$13</c:f>
              <c:numCache>
                <c:formatCode>General</c:formatCode>
                <c:ptCount val="10"/>
                <c:pt idx="0">
                  <c:v>146</c:v>
                </c:pt>
                <c:pt idx="1">
                  <c:v>264</c:v>
                </c:pt>
                <c:pt idx="2">
                  <c:v>198</c:v>
                </c:pt>
                <c:pt idx="3">
                  <c:v>302</c:v>
                </c:pt>
                <c:pt idx="4">
                  <c:v>299</c:v>
                </c:pt>
                <c:pt idx="5">
                  <c:v>356</c:v>
                </c:pt>
                <c:pt idx="6">
                  <c:v>487</c:v>
                </c:pt>
                <c:pt idx="7">
                  <c:v>521</c:v>
                </c:pt>
                <c:pt idx="8">
                  <c:v>503</c:v>
                </c:pt>
                <c:pt idx="9">
                  <c:v>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B-43F3-B4F3-6B5A1DD26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23808"/>
        <c:axId val="500724136"/>
      </c:lineChart>
      <c:catAx>
        <c:axId val="5007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0724136"/>
        <c:crosses val="autoZero"/>
        <c:auto val="1"/>
        <c:lblAlgn val="ctr"/>
        <c:lblOffset val="100"/>
        <c:noMultiLvlLbl val="0"/>
      </c:catAx>
      <c:valAx>
        <c:axId val="50072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072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儲存元件!$B$2</c:f>
          <c:strCache>
            <c:ptCount val="1"/>
            <c:pt idx="0">
              <c:v>第一季儲存元件銷售量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儲存元件!$C$3</c:f>
              <c:strCache>
                <c:ptCount val="1"/>
                <c:pt idx="0">
                  <c:v>256G記憶卡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儲存元件!$B$4:$B$15</c:f>
              <c:strCache>
                <c:ptCount val="12"/>
                <c:pt idx="0">
                  <c:v>第1週</c:v>
                </c:pt>
                <c:pt idx="1">
                  <c:v>第2週</c:v>
                </c:pt>
                <c:pt idx="2">
                  <c:v>第3週</c:v>
                </c:pt>
                <c:pt idx="3">
                  <c:v>第4週</c:v>
                </c:pt>
                <c:pt idx="4">
                  <c:v>第5週</c:v>
                </c:pt>
                <c:pt idx="5">
                  <c:v>第6週</c:v>
                </c:pt>
                <c:pt idx="6">
                  <c:v>第7週</c:v>
                </c:pt>
                <c:pt idx="7">
                  <c:v>第8週</c:v>
                </c:pt>
                <c:pt idx="8">
                  <c:v>第9週</c:v>
                </c:pt>
                <c:pt idx="9">
                  <c:v>第10週</c:v>
                </c:pt>
                <c:pt idx="10">
                  <c:v>第11週</c:v>
                </c:pt>
                <c:pt idx="11">
                  <c:v>第12週</c:v>
                </c:pt>
              </c:strCache>
            </c:strRef>
          </c:cat>
          <c:val>
            <c:numRef>
              <c:f>儲存元件!$C$4:$C$15</c:f>
              <c:numCache>
                <c:formatCode>General</c:formatCode>
                <c:ptCount val="12"/>
                <c:pt idx="0">
                  <c:v>184</c:v>
                </c:pt>
                <c:pt idx="1">
                  <c:v>112</c:v>
                </c:pt>
                <c:pt idx="2">
                  <c:v>198</c:v>
                </c:pt>
                <c:pt idx="3">
                  <c:v>36</c:v>
                </c:pt>
                <c:pt idx="4">
                  <c:v>174</c:v>
                </c:pt>
                <c:pt idx="5">
                  <c:v>224</c:v>
                </c:pt>
                <c:pt idx="6">
                  <c:v>161</c:v>
                </c:pt>
                <c:pt idx="7">
                  <c:v>228</c:v>
                </c:pt>
                <c:pt idx="8">
                  <c:v>114</c:v>
                </c:pt>
                <c:pt idx="9">
                  <c:v>117</c:v>
                </c:pt>
                <c:pt idx="10">
                  <c:v>136</c:v>
                </c:pt>
                <c:pt idx="1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7-4EFE-B098-7F4608921BCD}"/>
            </c:ext>
          </c:extLst>
        </c:ser>
        <c:ser>
          <c:idx val="1"/>
          <c:order val="1"/>
          <c:tx>
            <c:strRef>
              <c:f>儲存元件!$D$3</c:f>
              <c:strCache>
                <c:ptCount val="1"/>
                <c:pt idx="0">
                  <c:v>3T行動硬碟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儲存元件!$B$4:$B$15</c:f>
              <c:strCache>
                <c:ptCount val="12"/>
                <c:pt idx="0">
                  <c:v>第1週</c:v>
                </c:pt>
                <c:pt idx="1">
                  <c:v>第2週</c:v>
                </c:pt>
                <c:pt idx="2">
                  <c:v>第3週</c:v>
                </c:pt>
                <c:pt idx="3">
                  <c:v>第4週</c:v>
                </c:pt>
                <c:pt idx="4">
                  <c:v>第5週</c:v>
                </c:pt>
                <c:pt idx="5">
                  <c:v>第6週</c:v>
                </c:pt>
                <c:pt idx="6">
                  <c:v>第7週</c:v>
                </c:pt>
                <c:pt idx="7">
                  <c:v>第8週</c:v>
                </c:pt>
                <c:pt idx="8">
                  <c:v>第9週</c:v>
                </c:pt>
                <c:pt idx="9">
                  <c:v>第10週</c:v>
                </c:pt>
                <c:pt idx="10">
                  <c:v>第11週</c:v>
                </c:pt>
                <c:pt idx="11">
                  <c:v>第12週</c:v>
                </c:pt>
              </c:strCache>
            </c:strRef>
          </c:cat>
          <c:val>
            <c:numRef>
              <c:f>儲存元件!$D$4:$D$15</c:f>
              <c:numCache>
                <c:formatCode>General</c:formatCode>
                <c:ptCount val="12"/>
                <c:pt idx="0">
                  <c:v>50</c:v>
                </c:pt>
                <c:pt idx="1">
                  <c:v>148</c:v>
                </c:pt>
                <c:pt idx="2">
                  <c:v>162</c:v>
                </c:pt>
                <c:pt idx="3">
                  <c:v>151</c:v>
                </c:pt>
                <c:pt idx="4">
                  <c:v>163</c:v>
                </c:pt>
                <c:pt idx="5">
                  <c:v>54</c:v>
                </c:pt>
                <c:pt idx="6">
                  <c:v>122</c:v>
                </c:pt>
                <c:pt idx="7">
                  <c:v>141</c:v>
                </c:pt>
                <c:pt idx="8">
                  <c:v>216</c:v>
                </c:pt>
                <c:pt idx="9">
                  <c:v>78</c:v>
                </c:pt>
                <c:pt idx="10">
                  <c:v>127</c:v>
                </c:pt>
                <c:pt idx="1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7-4EFE-B098-7F460892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05041568"/>
        <c:axId val="505035664"/>
      </c:barChart>
      <c:catAx>
        <c:axId val="505041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5035664"/>
        <c:crosses val="autoZero"/>
        <c:auto val="1"/>
        <c:lblAlgn val="ctr"/>
        <c:lblOffset val="100"/>
        <c:noMultiLvlLbl val="0"/>
      </c:catAx>
      <c:valAx>
        <c:axId val="505035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50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59530</xdr:colOff>
      <xdr:row>1</xdr:row>
      <xdr:rowOff>192880</xdr:rowOff>
    </xdr:from>
    <xdr:to>
      <xdr:col>12</xdr:col>
      <xdr:colOff>97630</xdr:colOff>
      <xdr:row>15</xdr:row>
      <xdr:rowOff>69055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1B02DFC-45C7-453E-AE5F-3A1B2E0AF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83343</xdr:colOff>
      <xdr:row>1</xdr:row>
      <xdr:rowOff>202405</xdr:rowOff>
    </xdr:from>
    <xdr:to>
      <xdr:col>11</xdr:col>
      <xdr:colOff>121443</xdr:colOff>
      <xdr:row>15</xdr:row>
      <xdr:rowOff>78580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A660CE6-7E21-4A86-A9B8-3D3C2FC48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藍" refreshedDate="43801.590142245368" createdVersion="6" refreshedVersion="6" minRefreshableVersion="3" recordCount="26" xr:uid="{307F0B58-1908-4D52-A41C-D295D50BCD66}">
  <cacheSource type="worksheet">
    <worksheetSource name="DATA" sheet="交易記錄"/>
  </cacheSource>
  <cacheFields count="9">
    <cacheField name="交易編號" numFmtId="0">
      <sharedItems/>
    </cacheField>
    <cacheField name="日期" numFmtId="14">
      <sharedItems containsSemiMixedTypes="0" containsNonDate="0" containsDate="1" containsString="0" minDate="2017-01-02T00:00:00" maxDate="2017-01-29T00:00:00"/>
    </cacheField>
    <cacheField name="客戶代碼" numFmtId="0">
      <sharedItems/>
    </cacheField>
    <cacheField name="客戶名稱" numFmtId="0">
      <sharedItems/>
    </cacheField>
    <cacheField name="產品代碼" numFmtId="0">
      <sharedItems/>
    </cacheField>
    <cacheField name="產品名稱" numFmtId="0">
      <sharedItems/>
    </cacheField>
    <cacheField name="數量" numFmtId="0">
      <sharedItems containsSemiMixedTypes="0" containsString="0" containsNumber="1" containsInteger="1" minValue="3" maxValue="21"/>
    </cacheField>
    <cacheField name="銷售額" numFmtId="176">
      <sharedItems containsSemiMixedTypes="0" containsString="0" containsNumber="1" containsInteger="1" minValue="14400" maxValue="984480"/>
    </cacheField>
    <cacheField name="經手人" numFmtId="0">
      <sharedItems count="5">
        <s v="陳怡文"/>
        <s v="王慧文"/>
        <s v="林仲坤"/>
        <s v="陳婷婷"/>
        <s v="李慶國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藍" refreshedDate="43803.522258217592" createdVersion="6" refreshedVersion="6" minRefreshableVersion="3" recordCount="123" xr:uid="{21108C8E-6F5D-496E-A381-82B333CBE18C}">
  <cacheSource type="worksheet">
    <worksheetSource ref="A1:I124" sheet="線上報名"/>
  </cacheSource>
  <cacheFields count="10">
    <cacheField name="編號" numFmtId="0">
      <sharedItems/>
    </cacheField>
    <cacheField name="姓名" numFmtId="0">
      <sharedItems count="123">
        <s v="盧于晴"/>
        <s v="黃孜歆"/>
        <s v="胡建綸"/>
        <s v="陳立菁"/>
        <s v="劉悅瑄"/>
        <s v="曾佳誠"/>
        <s v="賴子瑄"/>
        <s v="陳雯瑋"/>
        <s v="廖家辰"/>
        <s v="李奕璿"/>
        <s v="楊宜達"/>
        <s v="康奇勝"/>
        <s v="翁韋羽"/>
        <s v="李聿璇"/>
        <s v="朱馨瑾"/>
        <s v="康登萱"/>
        <s v="鍾鈺軒"/>
        <s v="陳芝芳"/>
        <s v="許庭豪"/>
        <s v="廖錦懿"/>
        <s v="陳郁鈞"/>
        <s v="黃涵庭"/>
        <s v="廖典容"/>
        <s v="洪杰恩"/>
        <s v="陳濰甄"/>
        <s v="楊雅筠"/>
        <s v="蔣于涵"/>
        <s v="朱承酉"/>
        <s v="游崑軍"/>
        <s v="李欣弘"/>
        <s v="宋曉瀚"/>
        <s v="李佩伊"/>
        <s v="曹任如"/>
        <s v="江雅瑩"/>
        <s v="游又潔"/>
        <s v="周庭蓁"/>
        <s v="曾俊諭"/>
        <s v="許恩容"/>
        <s v="陳庭娟"/>
        <s v="陳雅憲"/>
        <s v="郭于哲"/>
        <s v="蔡冠諺"/>
        <s v="楊世涵"/>
        <s v="黃佳安"/>
        <s v="饒思淞"/>
        <s v="蘇育妤"/>
        <s v="翁蔓鈞"/>
        <s v="賴宛綺"/>
        <s v="梁念雯"/>
        <s v="沈儷宏"/>
        <s v="徐韋宜"/>
        <s v="佐譽芸"/>
        <s v="楊庭宇"/>
        <s v="陳皓豪"/>
        <s v="郭襄瑄"/>
        <s v="袁茵豪"/>
        <s v="蔡庭誼"/>
        <s v="白祈宣"/>
        <s v="李建茹"/>
        <s v="陳子宏"/>
        <s v="羅珮筠"/>
        <s v="葉紘峨"/>
        <s v="陳凱穎"/>
        <s v="龔昱潔"/>
        <s v="陳明倢"/>
        <s v="黃詩樺"/>
        <s v="黃程燕"/>
        <s v="陳宜毅"/>
        <s v="李昕欽"/>
        <s v="江筠翔"/>
        <s v="張飛霆"/>
        <s v="朱妤琪"/>
        <s v="陳雅球"/>
        <s v="陳羽宗"/>
        <s v="吳璨慧"/>
        <s v="魏楷希"/>
        <s v="生碩嬛"/>
        <s v="許斯璇"/>
        <s v="黃詩佑"/>
        <s v="承凱翰"/>
        <s v="張偉妤"/>
        <s v="羅宇佑"/>
        <s v="吳晉予"/>
        <s v="陳余瑜"/>
        <s v="劉宗恩"/>
        <s v="張子儀"/>
        <s v="陳婕荷"/>
        <s v="徐珈安"/>
        <s v="吳子潔"/>
        <s v="蘇美凱"/>
        <s v="劉奕易"/>
        <s v="高筑拓"/>
        <s v="陳巽函"/>
        <s v="韓子廷"/>
        <s v="王孟藝"/>
        <s v="張冠彤"/>
        <s v="彭淵琪"/>
        <s v="曾有賢"/>
        <s v="袁韶婷"/>
        <s v="沈晉憲"/>
        <s v="鍾政茹"/>
        <s v="梁郁青"/>
        <s v="陳青雯"/>
        <s v="黃仁耕"/>
        <s v="賴佳君"/>
        <s v="林上軒"/>
        <s v="古弘毅"/>
        <s v="徐庭寧"/>
        <s v="林如鈞"/>
        <s v="金曜瑄"/>
        <s v="陳于賢"/>
        <s v="陳嘉傑"/>
        <s v="陳怡勻"/>
        <s v="鄭廷航"/>
        <s v="許一旋"/>
        <s v="方怡友"/>
        <s v="許明棟"/>
        <s v="胡宜諳"/>
        <s v="蔡怡平"/>
        <s v="葉亭偉"/>
        <s v="廖郁偉"/>
        <s v="王明潔"/>
        <s v="趙奕婕"/>
      </sharedItems>
    </cacheField>
    <cacheField name="線上報名日期" numFmtId="14">
      <sharedItems containsSemiMixedTypes="0" containsNonDate="0" containsDate="1" containsString="0" minDate="2017-07-01T00:00:00" maxDate="2017-09-29T00:00:00" count="69">
        <d v="2017-07-01T00:00:00"/>
        <d v="2017-07-02T00:00:00"/>
        <d v="2017-07-04T00:00:00"/>
        <d v="2017-07-07T00:00:00"/>
        <d v="2017-07-08T00:00:00"/>
        <d v="2017-07-12T00:00:00"/>
        <d v="2017-07-13T00:00:00"/>
        <d v="2017-07-14T00:00:00"/>
        <d v="2017-07-16T00:00:00"/>
        <d v="2017-07-18T00:00:00"/>
        <d v="2017-07-19T00:00:00"/>
        <d v="2017-07-22T00:00:00"/>
        <d v="2017-07-23T00:00:00"/>
        <d v="2017-07-24T00:00:00"/>
        <d v="2017-07-25T00:00:00"/>
        <d v="2017-07-26T00:00:00"/>
        <d v="2017-07-29T00:00:00"/>
        <d v="2017-07-30T00:00:00"/>
        <d v="2017-08-02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6T00:00:00"/>
        <d v="2017-08-27T00:00:00"/>
        <d v="2017-08-28T00:00:00"/>
        <d v="2017-08-29T00:00:00"/>
        <d v="2017-08-30T00:00:00"/>
        <d v="2017-09-01T00:00:00"/>
        <d v="2017-09-02T00:00:00"/>
        <d v="2017-09-03T00:00:00"/>
        <d v="2017-09-04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3T00:00:00"/>
        <d v="2017-09-24T00:00:00"/>
        <d v="2017-09-25T00:00:00"/>
        <d v="2017-09-26T00:00:00"/>
        <d v="2017-09-27T00:00:00"/>
        <d v="2017-09-28T00:00:00"/>
      </sharedItems>
      <fieldGroup par="9" base="2">
        <rangePr groupBy="days" startDate="2017-07-01T00:00:00" endDate="2017-09-29T00:00:00"/>
        <groupItems count="368">
          <s v="&lt;2017/7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7/9/29"/>
        </groupItems>
      </fieldGroup>
    </cacheField>
    <cacheField name="時間" numFmtId="18">
      <sharedItems containsSemiMixedTypes="0" containsNonDate="0" containsDate="1" containsString="0" minDate="1899-12-30T00:04:01" maxDate="1899-12-30T23:59:39"/>
    </cacheField>
    <cacheField name="費用" numFmtId="176">
      <sharedItems containsSemiMixedTypes="0" containsString="0" containsNumber="1" containsInteger="1" minValue="1250" maxValue="1250"/>
    </cacheField>
    <cacheField name="折扣" numFmtId="176">
      <sharedItems containsSemiMixedTypes="0" containsString="0" containsNumber="1" containsInteger="1" minValue="0" maxValue="400"/>
    </cacheField>
    <cacheField name="淨額" numFmtId="176">
      <sharedItems containsSemiMixedTypes="0" containsString="0" containsNumber="1" containsInteger="1" minValue="850" maxValue="1250"/>
    </cacheField>
    <cacheField name="已付款" numFmtId="0">
      <sharedItems/>
    </cacheField>
    <cacheField name="付款方式" numFmtId="0">
      <sharedItems count="5">
        <s v="ATM轉帳"/>
        <s v="臨櫃現金"/>
        <s v="信用卡"/>
        <s v="尚未付款"/>
        <s v="匯款"/>
      </sharedItems>
    </cacheField>
    <cacheField name="月" numFmtId="0" databaseField="0">
      <fieldGroup base="2">
        <rangePr groupBy="months" startDate="2017-07-01T00:00:00" endDate="2017-09-29T00:00:00"/>
        <groupItems count="14">
          <s v="&lt;2017/7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7/9/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es wang" refreshedDate="42944.610124074075" backgroundQuery="1" createdVersion="6" refreshedVersion="6" minRefreshableVersion="3" recordCount="0" supportSubquery="1" supportAdvancedDrill="1" xr:uid="{78C242FF-A69C-40EA-9136-42317A3D11EF}">
  <cacheSource type="external" connectionId="1"/>
  <cacheFields count="4">
    <cacheField name="[範圍 1].[付款方式].[付款方式]" caption="付款方式" numFmtId="0" hierarchy="8" level="1">
      <sharedItems count="5">
        <s v="ATM轉帳"/>
        <s v="尚未付款"/>
        <s v="信用卡"/>
        <s v="匯款"/>
        <s v="臨櫃現金"/>
      </sharedItems>
    </cacheField>
    <cacheField name="[Measures].[以下資料的總和: 淨額 2]" caption="以下資料的總和: 淨額 2" numFmtId="0" hierarchy="11" level="32767"/>
    <cacheField name="[範圍 1].[已付款].[已付款]" caption="已付款" numFmtId="0" hierarchy="7" level="1">
      <sharedItems containsNonDate="0" count="2">
        <s v="否"/>
        <s v="是"/>
      </sharedItems>
    </cacheField>
    <cacheField name="[範圍 1].[線上報名日期].[線上報名日期]" caption="線上報名日期" numFmtId="0" hierarchy="2" level="1">
      <sharedItems containsSemiMixedTypes="0" containsNonDate="0" containsDate="1" containsString="0" minDate="2017-07-08T00:00:00" maxDate="2017-09-28T00:00:00" count="17">
        <d v="2017-07-08T00:00:00"/>
        <d v="2017-07-12T00:00:00"/>
        <d v="2017-07-13T00:00:00"/>
        <d v="2017-07-14T00:00:00"/>
        <d v="2017-07-18T00:00:00"/>
        <d v="2017-07-19T00:00:00"/>
        <d v="2017-07-22T00:00:00"/>
        <d v="2017-08-10T00:00:00"/>
        <d v="2017-08-14T00:00:00"/>
        <d v="2017-08-15T00:00:00"/>
        <d v="2017-08-18T00:00:00"/>
        <d v="2017-08-28T00:00:00"/>
        <d v="2017-08-29T00:00:00"/>
        <d v="2017-08-30T00:00:00"/>
        <d v="2017-09-20T00:00:00"/>
        <d v="2017-09-24T00:00:00"/>
        <d v="2017-09-27T00:00:00"/>
      </sharedItems>
    </cacheField>
  </cacheFields>
  <cacheHierarchies count="12">
    <cacheHierarchy uniqueName="[範圍 1].[編號]" caption="編號" attribute="1" defaultMemberUniqueName="[範圍 1].[編號].[All]" allUniqueName="[範圍 1].[編號].[All]" dimensionUniqueName="[範圍 1]" displayFolder="" count="0" memberValueDatatype="130" unbalanced="0"/>
    <cacheHierarchy uniqueName="[範圍 1].[姓名]" caption="姓名" attribute="1" defaultMemberUniqueName="[範圍 1].[姓名].[All]" allUniqueName="[範圍 1].[姓名].[All]" dimensionUniqueName="[範圍 1]" displayFolder="" count="0" memberValueDatatype="130" unbalanced="0"/>
    <cacheHierarchy uniqueName="[範圍 1].[線上報名日期]" caption="線上報名日期" attribute="1" time="1" defaultMemberUniqueName="[範圍 1].[線上報名日期].[All]" allUniqueName="[範圍 1].[線上報名日期].[All]" dimensionUniqueName="[範圍 1]" displayFolder="" count="2" memberValueDatatype="7" unbalanced="0">
      <fieldsUsage count="2">
        <fieldUsage x="-1"/>
        <fieldUsage x="3"/>
      </fieldsUsage>
    </cacheHierarchy>
    <cacheHierarchy uniqueName="[範圍 1].[時間]" caption="時間" attribute="1" time="1" defaultMemberUniqueName="[範圍 1].[時間].[All]" allUniqueName="[範圍 1].[時間].[All]" dimensionUniqueName="[範圍 1]" displayFolder="" count="0" memberValueDatatype="7" unbalanced="0"/>
    <cacheHierarchy uniqueName="[範圍 1].[費用]" caption="費用" attribute="1" defaultMemberUniqueName="[範圍 1].[費用].[All]" allUniqueName="[範圍 1].[費用].[All]" dimensionUniqueName="[範圍 1]" displayFolder="" count="0" memberValueDatatype="20" unbalanced="0"/>
    <cacheHierarchy uniqueName="[範圍 1].[折扣]" caption="折扣" attribute="1" defaultMemberUniqueName="[範圍 1].[折扣].[All]" allUniqueName="[範圍 1].[折扣].[All]" dimensionUniqueName="[範圍 1]" displayFolder="" count="0" memberValueDatatype="20" unbalanced="0"/>
    <cacheHierarchy uniqueName="[範圍 1].[淨額]" caption="淨額" attribute="1" defaultMemberUniqueName="[範圍 1].[淨額].[All]" allUniqueName="[範圍 1].[淨額].[All]" dimensionUniqueName="[範圍 1]" displayFolder="" count="0" memberValueDatatype="20" unbalanced="0"/>
    <cacheHierarchy uniqueName="[範圍 1].[已付款]" caption="已付款" attribute="1" defaultMemberUniqueName="[範圍 1].[已付款].[All]" allUniqueName="[範圍 1].[已付款].[All]" dimensionUniqueName="[範圍 1]" displayFolder="" count="2" memberValueDatatype="130" unbalanced="0">
      <fieldsUsage count="2">
        <fieldUsage x="-1"/>
        <fieldUsage x="2"/>
      </fieldsUsage>
    </cacheHierarchy>
    <cacheHierarchy uniqueName="[範圍 1].[付款方式]" caption="付款方式" attribute="1" defaultMemberUniqueName="[範圍 1].[付款方式].[All]" allUniqueName="[範圍 1].[付款方式].[All]" dimensionUniqueName="[範圍 1]" displayFolder="" count="2" memberValueDatatype="130" unbalanced="0">
      <fieldsUsage count="2">
        <fieldUsage x="-1"/>
        <fieldUsage x="0"/>
      </fieldsUsage>
    </cacheHierarchy>
    <cacheHierarchy uniqueName="[Measures].[__XL_Count 範圍 1]" caption="__XL_Count 範圍 1" measure="1" displayFolder="" measureGroup="範圍 1" count="0" hidden="1"/>
    <cacheHierarchy uniqueName="[Measures].[__No measures defined]" caption="__No measures defined" measure="1" displayFolder="" count="0" hidden="1"/>
    <cacheHierarchy uniqueName="[Measures].[以下資料的總和: 淨額 2]" caption="以下資料的總和: 淨額 2" measure="1" displayFolder="" measureGroup="範圍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範圍 1" uniqueName="[範圍 1]" caption="範圍 1"/>
  </dimensions>
  <measureGroups count="1">
    <measureGroup name="範圍 1" caption="範圍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PO62523"/>
    <d v="2017-01-02T00:00:00"/>
    <s v="KS503"/>
    <s v="竹風貨運公司"/>
    <s v="3C102"/>
    <s v="智慧型手機"/>
    <n v="7"/>
    <n v="152950"/>
    <x v="0"/>
  </r>
  <r>
    <s v="PO62528"/>
    <d v="2017-01-02T00:00:00"/>
    <s v="KS501"/>
    <s v="味覺食品公司"/>
    <s v="3C103"/>
    <s v="單眼數位相機"/>
    <n v="10"/>
    <n v="468800"/>
    <x v="1"/>
  </r>
  <r>
    <s v="PO62535"/>
    <d v="2017-01-04T00:00:00"/>
    <s v="KS503"/>
    <s v="竹風貨運公司"/>
    <s v="3C103"/>
    <s v="單眼數位相機"/>
    <n v="16"/>
    <n v="750080"/>
    <x v="2"/>
  </r>
  <r>
    <s v="PO62536"/>
    <d v="2017-01-05T00:00:00"/>
    <s v="KS503"/>
    <s v="竹風貨運公司"/>
    <s v="SP506"/>
    <s v="2T行動硬碟"/>
    <n v="14"/>
    <n v="67200"/>
    <x v="3"/>
  </r>
  <r>
    <s v="PO62540"/>
    <d v="2017-01-07T00:00:00"/>
    <s v="KS504"/>
    <s v="華新電腦"/>
    <s v="SP504"/>
    <s v="高容量行動電源"/>
    <n v="12"/>
    <n v="16200"/>
    <x v="2"/>
  </r>
  <r>
    <s v="PO62541"/>
    <d v="2017-01-09T00:00:00"/>
    <s v="KS503"/>
    <s v="竹風貨運公司"/>
    <s v="SP506"/>
    <s v="2T行動硬碟"/>
    <n v="14"/>
    <n v="67200"/>
    <x v="3"/>
  </r>
  <r>
    <s v="PO62542"/>
    <d v="2017-01-09T00:00:00"/>
    <s v="KS501"/>
    <s v="味覺食品公司"/>
    <s v="SP506"/>
    <s v="2T行動硬碟"/>
    <n v="9"/>
    <n v="43200"/>
    <x v="3"/>
  </r>
  <r>
    <s v="PO62544"/>
    <d v="2017-01-11T00:00:00"/>
    <s v="KS501"/>
    <s v="味覺食品公司"/>
    <s v="3C103"/>
    <s v="單眼數位相機"/>
    <n v="6"/>
    <n v="281280"/>
    <x v="2"/>
  </r>
  <r>
    <s v="PO62545"/>
    <d v="2017-01-11T00:00:00"/>
    <s v="KS503"/>
    <s v="竹風貨運公司"/>
    <s v="3C103"/>
    <s v="單眼數位相機"/>
    <n v="21"/>
    <n v="984480"/>
    <x v="1"/>
  </r>
  <r>
    <s v="PO62546"/>
    <d v="2017-01-11T00:00:00"/>
    <s v="KS505"/>
    <s v="歡愉國際傳媒公司"/>
    <s v="3C102"/>
    <s v="智慧型手機"/>
    <n v="10"/>
    <n v="218500"/>
    <x v="1"/>
  </r>
  <r>
    <s v="PO62547"/>
    <d v="2017-01-11T00:00:00"/>
    <s v="KS501"/>
    <s v="味覺食品公司"/>
    <s v="3C102"/>
    <s v="智慧型手機"/>
    <n v="12"/>
    <n v="262200"/>
    <x v="2"/>
  </r>
  <r>
    <s v="PO62549"/>
    <d v="2017-01-13T00:00:00"/>
    <s v="KS505"/>
    <s v="歡愉國際傳媒公司"/>
    <s v="3C101"/>
    <s v="平板電腦"/>
    <n v="10"/>
    <n v="65800"/>
    <x v="1"/>
  </r>
  <r>
    <s v="PO62550"/>
    <d v="2017-01-13T00:00:00"/>
    <s v="KS503"/>
    <s v="竹風貨運公司"/>
    <s v="SP505"/>
    <s v="128G記憶卡"/>
    <n v="12"/>
    <n v="50400"/>
    <x v="4"/>
  </r>
  <r>
    <s v="PO62552"/>
    <d v="2017-01-14T00:00:00"/>
    <s v="KS503"/>
    <s v="竹風貨運公司"/>
    <s v="SP506"/>
    <s v="2T行動硬碟"/>
    <n v="3"/>
    <n v="14400"/>
    <x v="3"/>
  </r>
  <r>
    <s v="PO62554"/>
    <d v="2017-01-16T00:00:00"/>
    <s v="KS502"/>
    <s v="知心服飾"/>
    <s v="3C103"/>
    <s v="單眼數位相機"/>
    <n v="18"/>
    <n v="843840"/>
    <x v="1"/>
  </r>
  <r>
    <s v="PO62558"/>
    <d v="2017-01-17T00:00:00"/>
    <s v="KS503"/>
    <s v="竹風貨運公司"/>
    <s v="SP504"/>
    <s v="高容量行動電源"/>
    <n v="15"/>
    <n v="20250"/>
    <x v="2"/>
  </r>
  <r>
    <s v="PO62559"/>
    <d v="2017-01-18T00:00:00"/>
    <s v="KS504"/>
    <s v="華新電腦"/>
    <s v="SP504"/>
    <s v="高容量行動電源"/>
    <n v="11"/>
    <n v="14850"/>
    <x v="1"/>
  </r>
  <r>
    <s v="PO62560"/>
    <d v="2017-01-20T00:00:00"/>
    <s v="KS504"/>
    <s v="華新電腦"/>
    <s v="3C103"/>
    <s v="單眼數位相機"/>
    <n v="12"/>
    <n v="562560"/>
    <x v="3"/>
  </r>
  <r>
    <s v="PO62561"/>
    <d v="2017-01-20T00:00:00"/>
    <s v="KS505"/>
    <s v="歡愉國際傳媒公司"/>
    <s v="SP505"/>
    <s v="128G記憶卡"/>
    <n v="11"/>
    <n v="46200"/>
    <x v="4"/>
  </r>
  <r>
    <s v="PO62562"/>
    <d v="2017-01-21T00:00:00"/>
    <s v="KS504"/>
    <s v="華新電腦"/>
    <s v="SP505"/>
    <s v="128G記憶卡"/>
    <n v="7"/>
    <n v="29400"/>
    <x v="1"/>
  </r>
  <r>
    <s v="PO62563"/>
    <d v="2017-01-21T00:00:00"/>
    <s v="KS505"/>
    <s v="歡愉國際傳媒公司"/>
    <s v="SP506"/>
    <s v="2T行動硬碟"/>
    <n v="18"/>
    <n v="86400"/>
    <x v="2"/>
  </r>
  <r>
    <s v="PO62564"/>
    <d v="2017-01-21T00:00:00"/>
    <s v="KS503"/>
    <s v="竹風貨運公司"/>
    <s v="3C102"/>
    <s v="智慧型手機"/>
    <n v="11"/>
    <n v="240350"/>
    <x v="4"/>
  </r>
  <r>
    <s v="PO62565"/>
    <d v="2017-01-23T00:00:00"/>
    <s v="KS502"/>
    <s v="知心服飾"/>
    <s v="3C102"/>
    <s v="智慧型手機"/>
    <n v="5"/>
    <n v="109250"/>
    <x v="3"/>
  </r>
  <r>
    <s v="PO62568"/>
    <d v="2017-01-25T00:00:00"/>
    <s v="KS502"/>
    <s v="知心服飾"/>
    <s v="SP506"/>
    <s v="2T行動硬碟"/>
    <n v="15"/>
    <n v="72000"/>
    <x v="0"/>
  </r>
  <r>
    <s v="PO62569"/>
    <d v="2017-01-25T00:00:00"/>
    <s v="KS505"/>
    <s v="歡愉國際傳媒公司"/>
    <s v="SP505"/>
    <s v="128G記憶卡"/>
    <n v="8"/>
    <n v="33600"/>
    <x v="4"/>
  </r>
  <r>
    <s v="PO62570"/>
    <d v="2017-01-28T00:00:00"/>
    <s v="KS503"/>
    <s v="竹風貨運公司"/>
    <s v="SP506"/>
    <s v="2T行動硬碟"/>
    <n v="6"/>
    <n v="28800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s v="CS1001"/>
    <x v="0"/>
    <x v="0"/>
    <d v="1899-12-30T13:35:10"/>
    <n v="1250"/>
    <n v="0"/>
    <n v="1250"/>
    <s v="是"/>
    <x v="0"/>
  </r>
  <r>
    <s v="CS1002"/>
    <x v="1"/>
    <x v="1"/>
    <d v="1899-12-30T16:12:55"/>
    <n v="1250"/>
    <n v="300"/>
    <n v="950"/>
    <s v="是"/>
    <x v="1"/>
  </r>
  <r>
    <s v="CS1003"/>
    <x v="2"/>
    <x v="2"/>
    <d v="1899-12-30T18:09:47"/>
    <n v="1250"/>
    <n v="0"/>
    <n v="1250"/>
    <s v="是"/>
    <x v="2"/>
  </r>
  <r>
    <s v="CS1004"/>
    <x v="3"/>
    <x v="2"/>
    <d v="1899-12-30T19:11:04"/>
    <n v="1250"/>
    <n v="0"/>
    <n v="1250"/>
    <s v="是"/>
    <x v="2"/>
  </r>
  <r>
    <s v="CS1005"/>
    <x v="4"/>
    <x v="3"/>
    <d v="1899-12-30T19:54:06"/>
    <n v="1250"/>
    <n v="0"/>
    <n v="1250"/>
    <s v="是"/>
    <x v="1"/>
  </r>
  <r>
    <s v="CS1006"/>
    <x v="5"/>
    <x v="3"/>
    <d v="1899-12-30T20:05:23"/>
    <n v="1250"/>
    <n v="0"/>
    <n v="1250"/>
    <s v="是"/>
    <x v="2"/>
  </r>
  <r>
    <s v="CS1007"/>
    <x v="6"/>
    <x v="3"/>
    <d v="1899-12-30T20:56:10"/>
    <n v="1250"/>
    <n v="0"/>
    <n v="1250"/>
    <s v="是"/>
    <x v="0"/>
  </r>
  <r>
    <s v="CS1008"/>
    <x v="7"/>
    <x v="4"/>
    <d v="1899-12-30T20:59:08"/>
    <n v="1250"/>
    <n v="0"/>
    <n v="1250"/>
    <s v="是"/>
    <x v="0"/>
  </r>
  <r>
    <s v="CS1009"/>
    <x v="8"/>
    <x v="4"/>
    <d v="1899-12-30T21:29:15"/>
    <n v="1250"/>
    <n v="300"/>
    <n v="950"/>
    <s v="否"/>
    <x v="3"/>
  </r>
  <r>
    <s v="CS1010"/>
    <x v="9"/>
    <x v="4"/>
    <d v="1899-12-30T00:04:01"/>
    <n v="1250"/>
    <n v="0"/>
    <n v="1250"/>
    <s v="否"/>
    <x v="3"/>
  </r>
  <r>
    <s v="CS1011"/>
    <x v="10"/>
    <x v="5"/>
    <d v="1899-12-30T00:06:31"/>
    <n v="1250"/>
    <n v="0"/>
    <n v="1250"/>
    <s v="否"/>
    <x v="3"/>
  </r>
  <r>
    <s v="CS1012"/>
    <x v="11"/>
    <x v="5"/>
    <d v="1899-12-30T08:08:14"/>
    <n v="1250"/>
    <n v="0"/>
    <n v="1250"/>
    <s v="否"/>
    <x v="3"/>
  </r>
  <r>
    <s v="CS1013"/>
    <x v="12"/>
    <x v="5"/>
    <d v="1899-12-30T09:38:36"/>
    <n v="1250"/>
    <n v="0"/>
    <n v="1250"/>
    <s v="是"/>
    <x v="0"/>
  </r>
  <r>
    <s v="CS1014"/>
    <x v="13"/>
    <x v="6"/>
    <d v="1899-12-30T10:09:06"/>
    <n v="1250"/>
    <n v="0"/>
    <n v="1250"/>
    <s v="否"/>
    <x v="3"/>
  </r>
  <r>
    <s v="CS1015"/>
    <x v="14"/>
    <x v="6"/>
    <d v="1899-12-30T11:28:31"/>
    <n v="1250"/>
    <n v="300"/>
    <n v="950"/>
    <s v="是"/>
    <x v="0"/>
  </r>
  <r>
    <s v="CS1016"/>
    <x v="15"/>
    <x v="6"/>
    <d v="1899-12-30T13:02:57"/>
    <n v="1250"/>
    <n v="0"/>
    <n v="1250"/>
    <s v="是"/>
    <x v="1"/>
  </r>
  <r>
    <s v="CS1017"/>
    <x v="16"/>
    <x v="6"/>
    <d v="1899-12-30T14:27:58"/>
    <n v="1250"/>
    <n v="0"/>
    <n v="1250"/>
    <s v="否"/>
    <x v="3"/>
  </r>
  <r>
    <s v="CS1018"/>
    <x v="17"/>
    <x v="7"/>
    <d v="1899-12-30T14:54:56"/>
    <n v="1250"/>
    <n v="0"/>
    <n v="1250"/>
    <s v="否"/>
    <x v="3"/>
  </r>
  <r>
    <s v="CS1019"/>
    <x v="18"/>
    <x v="7"/>
    <d v="1899-12-30T16:29:52"/>
    <n v="1250"/>
    <n v="400"/>
    <n v="850"/>
    <s v="否"/>
    <x v="3"/>
  </r>
  <r>
    <s v="CS1020"/>
    <x v="19"/>
    <x v="8"/>
    <d v="1899-12-30T16:44:40"/>
    <n v="1250"/>
    <n v="0"/>
    <n v="1250"/>
    <s v="是"/>
    <x v="2"/>
  </r>
  <r>
    <s v="CS1021"/>
    <x v="20"/>
    <x v="9"/>
    <d v="1899-12-30T19:57:08"/>
    <n v="1250"/>
    <n v="0"/>
    <n v="1250"/>
    <s v="否"/>
    <x v="3"/>
  </r>
  <r>
    <s v="CS1022"/>
    <x v="21"/>
    <x v="10"/>
    <d v="1899-12-30T14:50:40"/>
    <n v="1250"/>
    <n v="0"/>
    <n v="1250"/>
    <s v="否"/>
    <x v="3"/>
  </r>
  <r>
    <s v="CS1023"/>
    <x v="22"/>
    <x v="11"/>
    <d v="1899-12-30T16:02:51"/>
    <n v="1250"/>
    <n v="0"/>
    <n v="1250"/>
    <s v="是"/>
    <x v="4"/>
  </r>
  <r>
    <s v="CS1024"/>
    <x v="23"/>
    <x v="11"/>
    <d v="1899-12-30T19:09:55"/>
    <n v="1250"/>
    <n v="0"/>
    <n v="1250"/>
    <s v="否"/>
    <x v="3"/>
  </r>
  <r>
    <s v="CS1025"/>
    <x v="24"/>
    <x v="11"/>
    <d v="1899-12-30T21:22:39"/>
    <n v="1250"/>
    <n v="0"/>
    <n v="1250"/>
    <s v="是"/>
    <x v="0"/>
  </r>
  <r>
    <s v="CS1026"/>
    <x v="25"/>
    <x v="12"/>
    <d v="1899-12-30T23:27:14"/>
    <n v="1250"/>
    <n v="300"/>
    <n v="950"/>
    <s v="是"/>
    <x v="0"/>
  </r>
  <r>
    <s v="CS1027"/>
    <x v="26"/>
    <x v="12"/>
    <d v="1899-12-30T23:40:16"/>
    <n v="1250"/>
    <n v="0"/>
    <n v="1250"/>
    <s v="是"/>
    <x v="0"/>
  </r>
  <r>
    <s v="CS1028"/>
    <x v="27"/>
    <x v="12"/>
    <d v="1899-12-30T23:59:39"/>
    <n v="1250"/>
    <n v="0"/>
    <n v="1250"/>
    <s v="是"/>
    <x v="0"/>
  </r>
  <r>
    <s v="CS1029"/>
    <x v="28"/>
    <x v="13"/>
    <d v="1899-12-30T16:55:49"/>
    <n v="1250"/>
    <n v="0"/>
    <n v="1250"/>
    <s v="是"/>
    <x v="4"/>
  </r>
  <r>
    <s v="CS1030"/>
    <x v="29"/>
    <x v="14"/>
    <d v="1899-12-30T18:01:25"/>
    <n v="1250"/>
    <n v="0"/>
    <n v="1250"/>
    <s v="是"/>
    <x v="1"/>
  </r>
  <r>
    <s v="CS1031"/>
    <x v="30"/>
    <x v="15"/>
    <d v="1899-12-30T20:44:53"/>
    <n v="1250"/>
    <n v="0"/>
    <n v="1250"/>
    <s v="是"/>
    <x v="0"/>
  </r>
  <r>
    <s v="CS1032"/>
    <x v="31"/>
    <x v="15"/>
    <d v="1899-12-30T21:10:10"/>
    <n v="1250"/>
    <n v="0"/>
    <n v="1250"/>
    <s v="是"/>
    <x v="2"/>
  </r>
  <r>
    <s v="CS1033"/>
    <x v="32"/>
    <x v="16"/>
    <d v="1899-12-30T22:53:32"/>
    <n v="1250"/>
    <n v="0"/>
    <n v="1250"/>
    <s v="是"/>
    <x v="1"/>
  </r>
  <r>
    <s v="CS1034"/>
    <x v="33"/>
    <x v="16"/>
    <d v="1899-12-30T23:27:24"/>
    <n v="1250"/>
    <n v="0"/>
    <n v="1250"/>
    <s v="是"/>
    <x v="0"/>
  </r>
  <r>
    <s v="CS1035"/>
    <x v="34"/>
    <x v="17"/>
    <d v="1899-12-30T08:55:11"/>
    <n v="1250"/>
    <n v="300"/>
    <n v="950"/>
    <s v="是"/>
    <x v="1"/>
  </r>
  <r>
    <s v="CS1036"/>
    <x v="35"/>
    <x v="17"/>
    <d v="1899-12-30T11:41:29"/>
    <n v="1250"/>
    <n v="0"/>
    <n v="1250"/>
    <s v="是"/>
    <x v="4"/>
  </r>
  <r>
    <s v="CS1037"/>
    <x v="36"/>
    <x v="17"/>
    <d v="1899-12-30T12:58:04"/>
    <n v="1250"/>
    <n v="0"/>
    <n v="1250"/>
    <s v="是"/>
    <x v="2"/>
  </r>
  <r>
    <s v="CS1038"/>
    <x v="37"/>
    <x v="18"/>
    <d v="1899-12-30T17:39:40"/>
    <n v="1250"/>
    <n v="0"/>
    <n v="1250"/>
    <s v="是"/>
    <x v="2"/>
  </r>
  <r>
    <s v="CS1039"/>
    <x v="38"/>
    <x v="18"/>
    <d v="1899-12-30T20:50:19"/>
    <n v="1250"/>
    <n v="0"/>
    <n v="1250"/>
    <s v="是"/>
    <x v="4"/>
  </r>
  <r>
    <s v="CS1040"/>
    <x v="39"/>
    <x v="19"/>
    <d v="1899-12-30T23:39:45"/>
    <n v="1250"/>
    <n v="0"/>
    <n v="1250"/>
    <s v="是"/>
    <x v="1"/>
  </r>
  <r>
    <s v="CS1041"/>
    <x v="40"/>
    <x v="19"/>
    <d v="1899-12-30T03:00:36"/>
    <n v="1250"/>
    <n v="300"/>
    <n v="950"/>
    <s v="是"/>
    <x v="0"/>
  </r>
  <r>
    <s v="CS1042"/>
    <x v="41"/>
    <x v="19"/>
    <d v="1899-12-30T10:41:33"/>
    <n v="1250"/>
    <n v="0"/>
    <n v="1250"/>
    <s v="是"/>
    <x v="2"/>
  </r>
  <r>
    <s v="CS1043"/>
    <x v="42"/>
    <x v="20"/>
    <d v="1899-12-30T13:19:58"/>
    <n v="1250"/>
    <n v="0"/>
    <n v="1250"/>
    <s v="是"/>
    <x v="4"/>
  </r>
  <r>
    <s v="CS1044"/>
    <x v="43"/>
    <x v="21"/>
    <d v="1899-12-30T19:20:09"/>
    <n v="1250"/>
    <n v="0"/>
    <n v="1250"/>
    <s v="是"/>
    <x v="2"/>
  </r>
  <r>
    <s v="CS1045"/>
    <x v="44"/>
    <x v="22"/>
    <d v="1899-12-30T20:50:29"/>
    <n v="1250"/>
    <n v="300"/>
    <n v="950"/>
    <s v="是"/>
    <x v="0"/>
  </r>
  <r>
    <s v="CS1046"/>
    <x v="45"/>
    <x v="23"/>
    <d v="1899-12-30T22:49:39"/>
    <n v="1250"/>
    <n v="300"/>
    <n v="950"/>
    <s v="是"/>
    <x v="1"/>
  </r>
  <r>
    <s v="CS1047"/>
    <x v="46"/>
    <x v="24"/>
    <d v="1899-12-30T23:10:17"/>
    <n v="1250"/>
    <n v="0"/>
    <n v="1250"/>
    <s v="是"/>
    <x v="2"/>
  </r>
  <r>
    <s v="CS1048"/>
    <x v="47"/>
    <x v="25"/>
    <d v="1899-12-30T23:54:16"/>
    <n v="1250"/>
    <n v="0"/>
    <n v="1250"/>
    <s v="是"/>
    <x v="1"/>
  </r>
  <r>
    <s v="CS1049"/>
    <x v="48"/>
    <x v="25"/>
    <d v="1899-12-30T00:17:12"/>
    <n v="1250"/>
    <n v="300"/>
    <n v="950"/>
    <s v="否"/>
    <x v="3"/>
  </r>
  <r>
    <s v="CS1050"/>
    <x v="49"/>
    <x v="26"/>
    <d v="1899-12-30T01:12:22"/>
    <n v="1250"/>
    <n v="0"/>
    <n v="1250"/>
    <s v="是"/>
    <x v="1"/>
  </r>
  <r>
    <s v="CS1051"/>
    <x v="50"/>
    <x v="26"/>
    <d v="1899-12-30T02:03:45"/>
    <n v="1250"/>
    <n v="0"/>
    <n v="1250"/>
    <s v="是"/>
    <x v="2"/>
  </r>
  <r>
    <s v="CS1052"/>
    <x v="51"/>
    <x v="27"/>
    <d v="1899-12-30T03:00:27"/>
    <n v="1250"/>
    <n v="300"/>
    <n v="950"/>
    <s v="是"/>
    <x v="2"/>
  </r>
  <r>
    <s v="CS1053"/>
    <x v="52"/>
    <x v="28"/>
    <d v="1899-12-30T09:37:55"/>
    <n v="1250"/>
    <n v="0"/>
    <n v="1250"/>
    <s v="否"/>
    <x v="3"/>
  </r>
  <r>
    <s v="CS1054"/>
    <x v="53"/>
    <x v="28"/>
    <d v="1899-12-30T09:40:15"/>
    <n v="1250"/>
    <n v="0"/>
    <n v="1250"/>
    <s v="否"/>
    <x v="3"/>
  </r>
  <r>
    <s v="CS1055"/>
    <x v="54"/>
    <x v="29"/>
    <d v="1899-12-30T19:55:36"/>
    <n v="1250"/>
    <n v="300"/>
    <n v="950"/>
    <s v="否"/>
    <x v="3"/>
  </r>
  <r>
    <s v="CS1056"/>
    <x v="55"/>
    <x v="30"/>
    <d v="1899-12-30T22:13:43"/>
    <n v="1250"/>
    <n v="0"/>
    <n v="1250"/>
    <s v="是"/>
    <x v="2"/>
  </r>
  <r>
    <s v="CS1057"/>
    <x v="56"/>
    <x v="31"/>
    <d v="1899-12-30T00:05:00"/>
    <n v="1250"/>
    <n v="0"/>
    <n v="1250"/>
    <s v="是"/>
    <x v="2"/>
  </r>
  <r>
    <s v="CS1058"/>
    <x v="57"/>
    <x v="32"/>
    <d v="1899-12-30T03:00:24"/>
    <n v="1250"/>
    <n v="0"/>
    <n v="1250"/>
    <s v="否"/>
    <x v="3"/>
  </r>
  <r>
    <s v="CS1059"/>
    <x v="58"/>
    <x v="33"/>
    <d v="1899-12-30T03:00:02"/>
    <n v="1250"/>
    <n v="0"/>
    <n v="1250"/>
    <s v="是"/>
    <x v="4"/>
  </r>
  <r>
    <s v="CS1060"/>
    <x v="59"/>
    <x v="34"/>
    <d v="1899-12-30T03:14:36"/>
    <n v="1250"/>
    <n v="0"/>
    <n v="1250"/>
    <s v="是"/>
    <x v="1"/>
  </r>
  <r>
    <s v="CS1061"/>
    <x v="60"/>
    <x v="35"/>
    <d v="1899-12-30T11:15:41"/>
    <n v="1250"/>
    <n v="300"/>
    <n v="950"/>
    <s v="是"/>
    <x v="0"/>
  </r>
  <r>
    <s v="CS1062"/>
    <x v="61"/>
    <x v="36"/>
    <d v="1899-12-30T13:59:16"/>
    <n v="1250"/>
    <n v="0"/>
    <n v="1250"/>
    <s v="是"/>
    <x v="1"/>
  </r>
  <r>
    <s v="CS1063"/>
    <x v="62"/>
    <x v="36"/>
    <d v="1899-12-30T14:38:27"/>
    <n v="1250"/>
    <n v="0"/>
    <n v="1250"/>
    <s v="是"/>
    <x v="1"/>
  </r>
  <r>
    <s v="CS1064"/>
    <x v="63"/>
    <x v="36"/>
    <d v="1899-12-30T18:01:36"/>
    <n v="1250"/>
    <n v="0"/>
    <n v="1250"/>
    <s v="是"/>
    <x v="0"/>
  </r>
  <r>
    <s v="CS1065"/>
    <x v="64"/>
    <x v="37"/>
    <d v="1899-12-30T11:38:54"/>
    <n v="1250"/>
    <n v="400"/>
    <n v="850"/>
    <s v="是"/>
    <x v="0"/>
  </r>
  <r>
    <s v="CS1066"/>
    <x v="65"/>
    <x v="38"/>
    <d v="1899-12-30T13:32:12"/>
    <n v="1250"/>
    <n v="0"/>
    <n v="1250"/>
    <s v="是"/>
    <x v="4"/>
  </r>
  <r>
    <s v="CS1067"/>
    <x v="66"/>
    <x v="39"/>
    <d v="1899-12-30T18:11:57"/>
    <n v="1250"/>
    <n v="0"/>
    <n v="1250"/>
    <s v="是"/>
    <x v="2"/>
  </r>
  <r>
    <s v="CS1068"/>
    <x v="67"/>
    <x v="40"/>
    <d v="1899-12-30T20:03:23"/>
    <n v="1250"/>
    <n v="0"/>
    <n v="1250"/>
    <s v="否"/>
    <x v="3"/>
  </r>
  <r>
    <s v="CS1069"/>
    <x v="68"/>
    <x v="41"/>
    <d v="1899-12-30T20:33:57"/>
    <n v="1250"/>
    <n v="0"/>
    <n v="1250"/>
    <s v="是"/>
    <x v="1"/>
  </r>
  <r>
    <s v="CS1070"/>
    <x v="69"/>
    <x v="41"/>
    <d v="1899-12-30T21:40:06"/>
    <n v="1250"/>
    <n v="0"/>
    <n v="1250"/>
    <s v="是"/>
    <x v="0"/>
  </r>
  <r>
    <s v="CS1071"/>
    <x v="70"/>
    <x v="41"/>
    <d v="1899-12-30T22:51:40"/>
    <n v="1250"/>
    <n v="0"/>
    <n v="1250"/>
    <s v="否"/>
    <x v="3"/>
  </r>
  <r>
    <s v="CS1072"/>
    <x v="71"/>
    <x v="42"/>
    <d v="1899-12-30T23:49:55"/>
    <n v="1250"/>
    <n v="300"/>
    <n v="950"/>
    <s v="是"/>
    <x v="0"/>
  </r>
  <r>
    <s v="CS1073"/>
    <x v="72"/>
    <x v="42"/>
    <d v="1899-12-30T09:21:02"/>
    <n v="1250"/>
    <n v="0"/>
    <n v="1250"/>
    <s v="否"/>
    <x v="3"/>
  </r>
  <r>
    <s v="CS1074"/>
    <x v="73"/>
    <x v="43"/>
    <d v="1899-12-30T10:00:11"/>
    <n v="1250"/>
    <n v="0"/>
    <n v="1250"/>
    <s v="是"/>
    <x v="0"/>
  </r>
  <r>
    <s v="CS1075"/>
    <x v="74"/>
    <x v="43"/>
    <d v="1899-12-30T10:01:16"/>
    <n v="1250"/>
    <n v="0"/>
    <n v="1250"/>
    <s v="是"/>
    <x v="1"/>
  </r>
  <r>
    <s v="CS1076"/>
    <x v="75"/>
    <x v="43"/>
    <d v="1899-12-30T13:24:29"/>
    <n v="1250"/>
    <n v="0"/>
    <n v="1250"/>
    <s v="是"/>
    <x v="2"/>
  </r>
  <r>
    <s v="CS1077"/>
    <x v="76"/>
    <x v="43"/>
    <d v="1899-12-30T14:57:57"/>
    <n v="1250"/>
    <n v="0"/>
    <n v="1250"/>
    <s v="是"/>
    <x v="1"/>
  </r>
  <r>
    <s v="CS1078"/>
    <x v="77"/>
    <x v="44"/>
    <d v="1899-12-30T15:39:35"/>
    <n v="1250"/>
    <n v="0"/>
    <n v="1250"/>
    <s v="是"/>
    <x v="1"/>
  </r>
  <r>
    <s v="CS1079"/>
    <x v="78"/>
    <x v="44"/>
    <d v="1899-12-30T17:33:33"/>
    <n v="1250"/>
    <n v="0"/>
    <n v="1250"/>
    <s v="是"/>
    <x v="2"/>
  </r>
  <r>
    <s v="CS1080"/>
    <x v="79"/>
    <x v="44"/>
    <d v="1899-12-30T21:22:00"/>
    <n v="1250"/>
    <n v="0"/>
    <n v="1250"/>
    <s v="是"/>
    <x v="4"/>
  </r>
  <r>
    <s v="CS1081"/>
    <x v="80"/>
    <x v="44"/>
    <d v="1899-12-30T21:53:59"/>
    <n v="1250"/>
    <n v="300"/>
    <n v="950"/>
    <s v="是"/>
    <x v="1"/>
  </r>
  <r>
    <s v="CS1082"/>
    <x v="81"/>
    <x v="45"/>
    <d v="1899-12-30T23:13:25"/>
    <n v="1250"/>
    <n v="0"/>
    <n v="1250"/>
    <s v="是"/>
    <x v="0"/>
  </r>
  <r>
    <s v="CS1083"/>
    <x v="82"/>
    <x v="45"/>
    <d v="1899-12-30T07:36:19"/>
    <n v="1250"/>
    <n v="0"/>
    <n v="1250"/>
    <s v="是"/>
    <x v="4"/>
  </r>
  <r>
    <s v="CS1084"/>
    <x v="83"/>
    <x v="45"/>
    <d v="1899-12-30T11:46:57"/>
    <n v="1250"/>
    <n v="0"/>
    <n v="1250"/>
    <s v="是"/>
    <x v="0"/>
  </r>
  <r>
    <s v="CS1085"/>
    <x v="84"/>
    <x v="46"/>
    <d v="1899-12-30T11:51:00"/>
    <n v="1250"/>
    <n v="0"/>
    <n v="1250"/>
    <s v="是"/>
    <x v="0"/>
  </r>
  <r>
    <s v="CS1086"/>
    <x v="85"/>
    <x v="47"/>
    <d v="1899-12-30T19:58:56"/>
    <n v="1250"/>
    <n v="0"/>
    <n v="1250"/>
    <s v="是"/>
    <x v="1"/>
  </r>
  <r>
    <s v="CS1087"/>
    <x v="86"/>
    <x v="48"/>
    <d v="1899-12-30T20:40:52"/>
    <n v="1250"/>
    <n v="0"/>
    <n v="1250"/>
    <s v="是"/>
    <x v="1"/>
  </r>
  <r>
    <s v="CS1088"/>
    <x v="87"/>
    <x v="49"/>
    <d v="1899-12-30T21:10:48"/>
    <n v="1250"/>
    <n v="0"/>
    <n v="1250"/>
    <s v="是"/>
    <x v="2"/>
  </r>
  <r>
    <s v="CS1089"/>
    <x v="88"/>
    <x v="49"/>
    <d v="1899-12-30T22:16:29"/>
    <n v="1250"/>
    <n v="0"/>
    <n v="1250"/>
    <s v="是"/>
    <x v="0"/>
  </r>
  <r>
    <s v="CS1090"/>
    <x v="89"/>
    <x v="49"/>
    <d v="1899-12-30T22:23:22"/>
    <n v="1250"/>
    <n v="0"/>
    <n v="1250"/>
    <s v="是"/>
    <x v="1"/>
  </r>
  <r>
    <s v="CS1091"/>
    <x v="90"/>
    <x v="49"/>
    <d v="1899-12-30T23:11:35"/>
    <n v="1250"/>
    <n v="300"/>
    <n v="950"/>
    <s v="是"/>
    <x v="2"/>
  </r>
  <r>
    <s v="CS1092"/>
    <x v="91"/>
    <x v="50"/>
    <d v="1899-12-30T23:51:46"/>
    <n v="1250"/>
    <n v="0"/>
    <n v="1250"/>
    <s v="是"/>
    <x v="1"/>
  </r>
  <r>
    <s v="CS1093"/>
    <x v="92"/>
    <x v="51"/>
    <d v="1899-12-30T00:27:52"/>
    <n v="1250"/>
    <n v="0"/>
    <n v="1250"/>
    <s v="是"/>
    <x v="1"/>
  </r>
  <r>
    <s v="CS1094"/>
    <x v="93"/>
    <x v="51"/>
    <d v="1899-12-30T21:21:22"/>
    <n v="1250"/>
    <n v="0"/>
    <n v="1250"/>
    <s v="是"/>
    <x v="0"/>
  </r>
  <r>
    <s v="CS1095"/>
    <x v="94"/>
    <x v="52"/>
    <d v="1899-12-30T21:27:03"/>
    <n v="1250"/>
    <n v="0"/>
    <n v="1250"/>
    <s v="是"/>
    <x v="1"/>
  </r>
  <r>
    <s v="CS1096"/>
    <x v="95"/>
    <x v="52"/>
    <d v="1899-12-30T01:32:09"/>
    <n v="1250"/>
    <n v="0"/>
    <n v="1250"/>
    <s v="是"/>
    <x v="0"/>
  </r>
  <r>
    <s v="CS1097"/>
    <x v="96"/>
    <x v="53"/>
    <d v="1899-12-30T03:00:42"/>
    <n v="1250"/>
    <n v="0"/>
    <n v="1250"/>
    <s v="是"/>
    <x v="1"/>
  </r>
  <r>
    <s v="CS1098"/>
    <x v="97"/>
    <x v="54"/>
    <d v="1899-12-30T07:26:44"/>
    <n v="1250"/>
    <n v="0"/>
    <n v="1250"/>
    <s v="是"/>
    <x v="1"/>
  </r>
  <r>
    <s v="CS1099"/>
    <x v="98"/>
    <x v="54"/>
    <d v="1899-12-30T10:40:07"/>
    <n v="1250"/>
    <n v="300"/>
    <n v="950"/>
    <s v="是"/>
    <x v="1"/>
  </r>
  <r>
    <s v="CS1100"/>
    <x v="99"/>
    <x v="55"/>
    <d v="1899-12-30T10:53:57"/>
    <n v="1250"/>
    <n v="0"/>
    <n v="1250"/>
    <s v="是"/>
    <x v="1"/>
  </r>
  <r>
    <s v="CS1101"/>
    <x v="100"/>
    <x v="56"/>
    <d v="1899-12-30T11:23:33"/>
    <n v="1250"/>
    <n v="0"/>
    <n v="1250"/>
    <s v="是"/>
    <x v="1"/>
  </r>
  <r>
    <s v="CS1102"/>
    <x v="101"/>
    <x v="56"/>
    <d v="1899-12-30T13:15:00"/>
    <n v="1250"/>
    <n v="0"/>
    <n v="1250"/>
    <s v="是"/>
    <x v="1"/>
  </r>
  <r>
    <s v="CS1103"/>
    <x v="102"/>
    <x v="56"/>
    <d v="1899-12-30T15:10:37"/>
    <n v="1250"/>
    <n v="0"/>
    <n v="1250"/>
    <s v="是"/>
    <x v="0"/>
  </r>
  <r>
    <s v="CS1104"/>
    <x v="103"/>
    <x v="57"/>
    <d v="1899-12-30T20:04:52"/>
    <n v="1250"/>
    <n v="0"/>
    <n v="1250"/>
    <s v="是"/>
    <x v="2"/>
  </r>
  <r>
    <s v="CS1105"/>
    <x v="104"/>
    <x v="58"/>
    <d v="1899-12-30T21:32:07"/>
    <n v="1250"/>
    <n v="0"/>
    <n v="1250"/>
    <s v="是"/>
    <x v="1"/>
  </r>
  <r>
    <s v="CS1106"/>
    <x v="105"/>
    <x v="58"/>
    <d v="1899-12-30T08:18:41"/>
    <n v="1250"/>
    <n v="0"/>
    <n v="1250"/>
    <s v="是"/>
    <x v="2"/>
  </r>
  <r>
    <s v="CS1107"/>
    <x v="106"/>
    <x v="59"/>
    <d v="1899-12-30T08:49:29"/>
    <n v="1250"/>
    <n v="0"/>
    <n v="1250"/>
    <s v="是"/>
    <x v="1"/>
  </r>
  <r>
    <s v="CS1108"/>
    <x v="107"/>
    <x v="60"/>
    <d v="1899-12-30T08:54:40"/>
    <n v="1250"/>
    <n v="200"/>
    <n v="1050"/>
    <s v="是"/>
    <x v="1"/>
  </r>
  <r>
    <s v="CS1109"/>
    <x v="108"/>
    <x v="61"/>
    <d v="1899-12-30T09:33:31"/>
    <n v="1250"/>
    <n v="0"/>
    <n v="1250"/>
    <s v="否"/>
    <x v="3"/>
  </r>
  <r>
    <s v="CS1110"/>
    <x v="109"/>
    <x v="61"/>
    <d v="1899-12-30T09:40:36"/>
    <n v="1250"/>
    <n v="0"/>
    <n v="1250"/>
    <s v="是"/>
    <x v="1"/>
  </r>
  <r>
    <s v="CS1111"/>
    <x v="110"/>
    <x v="62"/>
    <d v="1899-12-30T15:06:49"/>
    <n v="1250"/>
    <n v="0"/>
    <n v="1250"/>
    <s v="是"/>
    <x v="1"/>
  </r>
  <r>
    <s v="CS1112"/>
    <x v="111"/>
    <x v="63"/>
    <d v="1899-12-30T19:14:08"/>
    <n v="1250"/>
    <n v="0"/>
    <n v="1250"/>
    <s v="是"/>
    <x v="2"/>
  </r>
  <r>
    <s v="CS1113"/>
    <x v="112"/>
    <x v="64"/>
    <d v="1899-12-30T19:48:17"/>
    <n v="1250"/>
    <n v="0"/>
    <n v="1250"/>
    <s v="否"/>
    <x v="3"/>
  </r>
  <r>
    <s v="CS1114"/>
    <x v="113"/>
    <x v="64"/>
    <d v="1899-12-30T20:08:45"/>
    <n v="1250"/>
    <n v="200"/>
    <n v="1050"/>
    <s v="否"/>
    <x v="3"/>
  </r>
  <r>
    <s v="CS1115"/>
    <x v="114"/>
    <x v="64"/>
    <d v="1899-12-30T22:57:44"/>
    <n v="1250"/>
    <n v="0"/>
    <n v="1250"/>
    <s v="否"/>
    <x v="3"/>
  </r>
  <r>
    <s v="CS1116"/>
    <x v="115"/>
    <x v="64"/>
    <d v="1899-12-30T03:00:56"/>
    <n v="1250"/>
    <n v="0"/>
    <n v="1250"/>
    <s v="否"/>
    <x v="3"/>
  </r>
  <r>
    <s v="CS1117"/>
    <x v="116"/>
    <x v="65"/>
    <d v="1899-12-30T03:00:08"/>
    <n v="1250"/>
    <n v="300"/>
    <n v="950"/>
    <s v="是"/>
    <x v="0"/>
  </r>
  <r>
    <s v="CS1118"/>
    <x v="117"/>
    <x v="66"/>
    <d v="1899-12-30T13:51:26"/>
    <n v="1250"/>
    <n v="0"/>
    <n v="1250"/>
    <s v="是"/>
    <x v="0"/>
  </r>
  <r>
    <s v="CS1119"/>
    <x v="118"/>
    <x v="67"/>
    <d v="1899-12-30T20:37:49"/>
    <n v="1250"/>
    <n v="0"/>
    <n v="1250"/>
    <s v="否"/>
    <x v="3"/>
  </r>
  <r>
    <s v="CS1120"/>
    <x v="119"/>
    <x v="67"/>
    <d v="1899-12-30T22:39:51"/>
    <n v="1250"/>
    <n v="0"/>
    <n v="1250"/>
    <s v="否"/>
    <x v="3"/>
  </r>
  <r>
    <s v="CS1121"/>
    <x v="120"/>
    <x v="67"/>
    <d v="1899-12-30T23:10:20"/>
    <n v="1250"/>
    <n v="0"/>
    <n v="1250"/>
    <s v="是"/>
    <x v="2"/>
  </r>
  <r>
    <s v="CS1122"/>
    <x v="121"/>
    <x v="68"/>
    <d v="1899-12-30T23:17:11"/>
    <n v="1250"/>
    <n v="0"/>
    <n v="1250"/>
    <s v="是"/>
    <x v="1"/>
  </r>
  <r>
    <s v="CS1123"/>
    <x v="122"/>
    <x v="68"/>
    <d v="1899-12-30T23:28:49"/>
    <n v="1250"/>
    <n v="0"/>
    <n v="1250"/>
    <s v="是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C4DD2A-B1E3-4055-97DA-D7EA30D3D9A1}" name="樞紐分析表2" cacheId="2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compact="0" compactData="0" multipleFieldFilters="0">
  <location ref="A3:C9" firstHeaderRow="0" firstDataRow="1" firstDataCol="1"/>
  <pivotFields count="9">
    <pivotField compact="0" outline="0" subtotalTop="0" showAll="0"/>
    <pivotField compact="0" numFmtId="14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dataField="1" compact="0" numFmtId="176" outline="0" subtotalTop="0" showAll="0"/>
    <pivotField axis="axisRow" compact="0" outline="0" subtotalTop="0" showAll="0">
      <items count="6">
        <item x="1"/>
        <item x="4"/>
        <item x="2"/>
        <item x="0"/>
        <item x="3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數量" fld="6" baseField="0" baseItem="0"/>
    <dataField name="加總 - 銷售額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DEDAB6-16D3-40F5-B639-58FD1E656411}" name="樞紐分析表1" cacheId="9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B9" firstHeaderRow="1" firstDataRow="1" firstDataCol="1"/>
  <pivotFields count="10">
    <pivotField showAll="0"/>
    <pivotField axis="axisRow" showAll="0">
      <items count="124">
        <item x="115"/>
        <item x="94"/>
        <item x="121"/>
        <item x="106"/>
        <item x="76"/>
        <item x="57"/>
        <item x="71"/>
        <item x="27"/>
        <item x="14"/>
        <item x="33"/>
        <item x="69"/>
        <item x="51"/>
        <item x="88"/>
        <item x="82"/>
        <item x="74"/>
        <item x="30"/>
        <item x="13"/>
        <item x="31"/>
        <item x="68"/>
        <item x="29"/>
        <item x="9"/>
        <item x="58"/>
        <item x="99"/>
        <item x="49"/>
        <item x="35"/>
        <item x="79"/>
        <item x="105"/>
        <item x="108"/>
        <item x="109"/>
        <item x="23"/>
        <item x="117"/>
        <item x="2"/>
        <item x="87"/>
        <item x="50"/>
        <item x="107"/>
        <item x="12"/>
        <item x="46"/>
        <item x="55"/>
        <item x="98"/>
        <item x="91"/>
        <item x="11"/>
        <item x="15"/>
        <item x="85"/>
        <item x="95"/>
        <item x="70"/>
        <item x="80"/>
        <item x="32"/>
        <item x="48"/>
        <item x="101"/>
        <item x="114"/>
        <item x="116"/>
        <item x="18"/>
        <item x="37"/>
        <item x="77"/>
        <item x="40"/>
        <item x="54"/>
        <item x="110"/>
        <item x="59"/>
        <item x="3"/>
        <item x="73"/>
        <item x="83"/>
        <item x="67"/>
        <item x="112"/>
        <item x="64"/>
        <item x="17"/>
        <item x="102"/>
        <item x="20"/>
        <item x="38"/>
        <item x="86"/>
        <item x="62"/>
        <item x="92"/>
        <item x="53"/>
        <item x="72"/>
        <item x="39"/>
        <item x="7"/>
        <item x="111"/>
        <item x="24"/>
        <item x="96"/>
        <item x="97"/>
        <item x="5"/>
        <item x="36"/>
        <item x="34"/>
        <item x="28"/>
        <item x="103"/>
        <item x="1"/>
        <item x="43"/>
        <item x="21"/>
        <item x="66"/>
        <item x="78"/>
        <item x="65"/>
        <item x="42"/>
        <item x="10"/>
        <item x="52"/>
        <item x="25"/>
        <item x="119"/>
        <item x="61"/>
        <item x="22"/>
        <item x="120"/>
        <item x="8"/>
        <item x="19"/>
        <item x="122"/>
        <item x="84"/>
        <item x="90"/>
        <item x="4"/>
        <item x="118"/>
        <item x="41"/>
        <item x="56"/>
        <item x="26"/>
        <item x="113"/>
        <item x="0"/>
        <item x="6"/>
        <item x="104"/>
        <item x="47"/>
        <item x="100"/>
        <item x="16"/>
        <item x="93"/>
        <item x="75"/>
        <item x="81"/>
        <item x="60"/>
        <item x="45"/>
        <item x="89"/>
        <item x="44"/>
        <item x="63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8" showAll="0"/>
    <pivotField numFmtId="176" showAll="0"/>
    <pivotField numFmtId="176" showAll="0"/>
    <pivotField dataField="1" numFmtId="176" showAll="0"/>
    <pivotField showAll="0"/>
    <pivotField axis="axisRow" showAll="0">
      <items count="6">
        <item sd="0" x="0"/>
        <item sd="0" x="3"/>
        <item sd="0" x="2"/>
        <item sd="0" x="4"/>
        <item sd="0"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8"/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以下資料的總和: 淨額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3DBEEB-1465-4E7B-B043-51E56E0A8CE4}" name="樞紐分析表1" cacheId="7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B9" firstHeaderRow="1" firstDataRow="1" firstDataCol="1"/>
  <pivotFields count="4">
    <pivotField axis="axisRow" allDrilled="1" showAll="0" dataSourceSort="1">
      <items count="6">
        <item x="0" e="0"/>
        <item x="1" e="0"/>
        <item x="2" e="0"/>
        <item x="3" e="0"/>
        <item x="4" e="0"/>
        <item t="default"/>
      </items>
    </pivotField>
    <pivotField dataField="1" showAll="0"/>
    <pivotField axis="axisRow" allDrilled="1" showAll="0" dataSourceSort="1">
      <items count="3">
        <item x="0" e="0"/>
        <item x="1" e="0"/>
        <item t="default"/>
      </items>
    </pivotField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3">
    <field x="0"/>
    <field x="2"/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以下資料的總和: 淨額" fld="1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8"/>
    <rowHierarchyUsage hierarchyUsage="7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線上報名!$A$1:$I$1241">
        <x15:activeTabTopLevelEntity name="[範圍 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5"/>
  <sheetViews>
    <sheetView tabSelected="1" workbookViewId="0">
      <selection activeCell="Q7" sqref="Q7"/>
    </sheetView>
  </sheetViews>
  <sheetFormatPr defaultRowHeight="17"/>
  <cols>
    <col min="1" max="1" width="3.453125" customWidth="1"/>
    <col min="3" max="3" width="12.36328125" bestFit="1" customWidth="1"/>
    <col min="4" max="4" width="11.6328125" bestFit="1" customWidth="1"/>
    <col min="5" max="5" width="15.36328125" bestFit="1" customWidth="1"/>
  </cols>
  <sheetData>
    <row r="2" spans="2:5">
      <c r="B2" s="13" t="s">
        <v>82</v>
      </c>
    </row>
    <row r="3" spans="2:5">
      <c r="B3" s="9" t="s">
        <v>69</v>
      </c>
      <c r="C3" s="11" t="s">
        <v>81</v>
      </c>
      <c r="D3" s="11" t="s">
        <v>66</v>
      </c>
      <c r="E3" s="11" t="s">
        <v>29</v>
      </c>
    </row>
    <row r="4" spans="2:5">
      <c r="B4" s="10" t="s">
        <v>68</v>
      </c>
      <c r="C4" s="12">
        <v>177</v>
      </c>
      <c r="D4" s="12">
        <v>206</v>
      </c>
      <c r="E4" s="12">
        <v>146</v>
      </c>
    </row>
    <row r="5" spans="2:5">
      <c r="B5" s="10" t="s">
        <v>70</v>
      </c>
      <c r="C5" s="12">
        <v>210</v>
      </c>
      <c r="D5" s="12">
        <v>149</v>
      </c>
      <c r="E5" s="12">
        <v>264</v>
      </c>
    </row>
    <row r="6" spans="2:5">
      <c r="B6" s="10" t="s">
        <v>71</v>
      </c>
      <c r="C6" s="12">
        <v>259</v>
      </c>
      <c r="D6" s="12">
        <v>324</v>
      </c>
      <c r="E6" s="12">
        <v>198</v>
      </c>
    </row>
    <row r="7" spans="2:5">
      <c r="B7" s="10" t="s">
        <v>72</v>
      </c>
      <c r="C7" s="12">
        <v>321</v>
      </c>
      <c r="D7" s="12">
        <v>444</v>
      </c>
      <c r="E7" s="12">
        <v>302</v>
      </c>
    </row>
    <row r="8" spans="2:5">
      <c r="B8" s="10" t="s">
        <v>73</v>
      </c>
      <c r="C8" s="12">
        <v>335</v>
      </c>
      <c r="D8" s="12">
        <v>401</v>
      </c>
      <c r="E8" s="12">
        <v>299</v>
      </c>
    </row>
    <row r="9" spans="2:5">
      <c r="B9" s="10" t="s">
        <v>74</v>
      </c>
      <c r="C9" s="12">
        <v>405</v>
      </c>
      <c r="D9" s="12">
        <v>487</v>
      </c>
      <c r="E9" s="12">
        <v>356</v>
      </c>
    </row>
    <row r="10" spans="2:5">
      <c r="B10" s="10" t="s">
        <v>75</v>
      </c>
      <c r="C10" s="12">
        <v>504</v>
      </c>
      <c r="D10" s="12">
        <v>498</v>
      </c>
      <c r="E10" s="12">
        <v>487</v>
      </c>
    </row>
    <row r="11" spans="2:5">
      <c r="B11" s="10" t="s">
        <v>76</v>
      </c>
      <c r="C11" s="12">
        <v>498</v>
      </c>
      <c r="D11" s="12">
        <v>508</v>
      </c>
      <c r="E11" s="12">
        <v>521</v>
      </c>
    </row>
    <row r="12" spans="2:5">
      <c r="B12" s="10" t="s">
        <v>77</v>
      </c>
      <c r="C12" s="12">
        <v>526</v>
      </c>
      <c r="D12" s="12">
        <v>577</v>
      </c>
      <c r="E12" s="12">
        <v>503</v>
      </c>
    </row>
    <row r="13" spans="2:5">
      <c r="B13" s="10" t="s">
        <v>78</v>
      </c>
      <c r="C13" s="12">
        <v>614</v>
      </c>
      <c r="D13" s="12">
        <v>698</v>
      </c>
      <c r="E13" s="12">
        <v>586</v>
      </c>
    </row>
    <row r="14" spans="2:5">
      <c r="B14" s="10" t="s">
        <v>79</v>
      </c>
      <c r="C14" s="12"/>
      <c r="D14" s="12"/>
      <c r="E14" s="12"/>
    </row>
    <row r="15" spans="2:5">
      <c r="B15" s="10" t="s">
        <v>80</v>
      </c>
      <c r="C15" s="12"/>
      <c r="D15" s="12"/>
      <c r="E15" s="12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5"/>
  <sheetViews>
    <sheetView workbookViewId="0">
      <selection activeCell="C25" sqref="C25"/>
    </sheetView>
  </sheetViews>
  <sheetFormatPr defaultRowHeight="17"/>
  <cols>
    <col min="1" max="1" width="2.7265625" customWidth="1"/>
    <col min="3" max="3" width="15.81640625" customWidth="1"/>
    <col min="4" max="4" width="15.36328125" bestFit="1" customWidth="1"/>
  </cols>
  <sheetData>
    <row r="3" spans="2:4">
      <c r="B3" s="3" t="s">
        <v>69</v>
      </c>
      <c r="C3" s="4" t="s">
        <v>83</v>
      </c>
      <c r="D3" s="5" t="s">
        <v>67</v>
      </c>
    </row>
    <row r="4" spans="2:4">
      <c r="B4" s="6" t="s">
        <v>68</v>
      </c>
      <c r="C4" s="7">
        <v>82</v>
      </c>
      <c r="D4" s="8">
        <v>167362</v>
      </c>
    </row>
    <row r="5" spans="2:4">
      <c r="B5" s="6" t="s">
        <v>70</v>
      </c>
      <c r="C5" s="7">
        <v>147</v>
      </c>
      <c r="D5" s="8">
        <v>300174</v>
      </c>
    </row>
    <row r="6" spans="2:4">
      <c r="B6" s="6" t="s">
        <v>71</v>
      </c>
      <c r="C6" s="7">
        <v>91</v>
      </c>
      <c r="D6" s="8">
        <v>206206</v>
      </c>
    </row>
    <row r="7" spans="2:4">
      <c r="B7" s="6" t="s">
        <v>72</v>
      </c>
      <c r="C7" s="7">
        <v>289</v>
      </c>
      <c r="D7" s="8">
        <v>827388</v>
      </c>
    </row>
    <row r="8" spans="2:4">
      <c r="B8" s="6" t="s">
        <v>73</v>
      </c>
      <c r="C8" s="7">
        <v>62</v>
      </c>
      <c r="D8" s="8">
        <v>161014</v>
      </c>
    </row>
    <row r="9" spans="2:4">
      <c r="B9" s="6" t="s">
        <v>74</v>
      </c>
      <c r="C9" s="7">
        <v>133</v>
      </c>
      <c r="D9" s="8">
        <v>399532</v>
      </c>
    </row>
    <row r="10" spans="2:4">
      <c r="B10" s="6" t="s">
        <v>75</v>
      </c>
      <c r="C10" s="7">
        <v>102</v>
      </c>
      <c r="D10" s="8">
        <v>280908</v>
      </c>
    </row>
    <row r="11" spans="2:4">
      <c r="B11" s="6" t="s">
        <v>76</v>
      </c>
      <c r="C11" s="7">
        <v>59</v>
      </c>
      <c r="D11" s="8">
        <v>109681</v>
      </c>
    </row>
    <row r="12" spans="2:4">
      <c r="B12" s="6" t="s">
        <v>77</v>
      </c>
      <c r="C12" s="7">
        <v>141</v>
      </c>
      <c r="D12" s="8">
        <v>441048</v>
      </c>
    </row>
    <row r="13" spans="2:4">
      <c r="B13" s="6" t="s">
        <v>78</v>
      </c>
      <c r="C13" s="7">
        <v>220</v>
      </c>
      <c r="D13" s="8">
        <v>619520</v>
      </c>
    </row>
    <row r="14" spans="2:4">
      <c r="B14" s="6" t="s">
        <v>79</v>
      </c>
      <c r="C14" s="7">
        <v>63</v>
      </c>
      <c r="D14" s="8">
        <v>176463</v>
      </c>
    </row>
    <row r="15" spans="2:4">
      <c r="B15" s="6" t="s">
        <v>80</v>
      </c>
      <c r="C15" s="7">
        <v>147</v>
      </c>
      <c r="D15" s="8">
        <v>315315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15"/>
  <sheetViews>
    <sheetView workbookViewId="0">
      <selection activeCell="M10" sqref="M10"/>
    </sheetView>
  </sheetViews>
  <sheetFormatPr defaultRowHeight="17"/>
  <cols>
    <col min="1" max="1" width="2.7265625" customWidth="1"/>
    <col min="3" max="3" width="11.54296875" bestFit="1" customWidth="1"/>
    <col min="4" max="4" width="10.81640625" bestFit="1" customWidth="1"/>
  </cols>
  <sheetData>
    <row r="2" spans="2:4">
      <c r="B2" s="13" t="s">
        <v>84</v>
      </c>
    </row>
    <row r="3" spans="2:4">
      <c r="B3" s="14" t="s">
        <v>69</v>
      </c>
      <c r="C3" s="14" t="s">
        <v>81</v>
      </c>
      <c r="D3" s="14" t="s">
        <v>66</v>
      </c>
    </row>
    <row r="4" spans="2:4">
      <c r="B4" s="6" t="s">
        <v>68</v>
      </c>
      <c r="C4" s="7">
        <v>184</v>
      </c>
      <c r="D4" s="7">
        <v>50</v>
      </c>
    </row>
    <row r="5" spans="2:4">
      <c r="B5" s="6" t="s">
        <v>70</v>
      </c>
      <c r="C5" s="7">
        <v>112</v>
      </c>
      <c r="D5" s="7">
        <v>148</v>
      </c>
    </row>
    <row r="6" spans="2:4">
      <c r="B6" s="6" t="s">
        <v>71</v>
      </c>
      <c r="C6" s="7">
        <v>198</v>
      </c>
      <c r="D6" s="7">
        <v>162</v>
      </c>
    </row>
    <row r="7" spans="2:4">
      <c r="B7" s="6" t="s">
        <v>72</v>
      </c>
      <c r="C7" s="7">
        <v>36</v>
      </c>
      <c r="D7" s="7">
        <v>151</v>
      </c>
    </row>
    <row r="8" spans="2:4">
      <c r="B8" s="6" t="s">
        <v>73</v>
      </c>
      <c r="C8" s="7">
        <v>174</v>
      </c>
      <c r="D8" s="7">
        <v>163</v>
      </c>
    </row>
    <row r="9" spans="2:4">
      <c r="B9" s="6" t="s">
        <v>74</v>
      </c>
      <c r="C9" s="7">
        <v>224</v>
      </c>
      <c r="D9" s="7">
        <v>54</v>
      </c>
    </row>
    <row r="10" spans="2:4">
      <c r="B10" s="6" t="s">
        <v>75</v>
      </c>
      <c r="C10" s="7">
        <v>161</v>
      </c>
      <c r="D10" s="7">
        <v>122</v>
      </c>
    </row>
    <row r="11" spans="2:4">
      <c r="B11" s="6" t="s">
        <v>76</v>
      </c>
      <c r="C11" s="7">
        <v>228</v>
      </c>
      <c r="D11" s="7">
        <v>141</v>
      </c>
    </row>
    <row r="12" spans="2:4">
      <c r="B12" s="6" t="s">
        <v>77</v>
      </c>
      <c r="C12" s="7">
        <v>114</v>
      </c>
      <c r="D12" s="7">
        <v>216</v>
      </c>
    </row>
    <row r="13" spans="2:4">
      <c r="B13" s="6" t="s">
        <v>78</v>
      </c>
      <c r="C13" s="7">
        <v>117</v>
      </c>
      <c r="D13" s="7">
        <v>78</v>
      </c>
    </row>
    <row r="14" spans="2:4">
      <c r="B14" s="6" t="s">
        <v>79</v>
      </c>
      <c r="C14" s="7">
        <v>136</v>
      </c>
      <c r="D14" s="7">
        <v>127</v>
      </c>
    </row>
    <row r="15" spans="2:4">
      <c r="B15" s="6" t="s">
        <v>80</v>
      </c>
      <c r="C15" s="7">
        <v>63</v>
      </c>
      <c r="D15" s="7">
        <v>82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D070-ADDF-476F-859E-9A2C5A1558CC}">
  <dimension ref="A1:I28"/>
  <sheetViews>
    <sheetView topLeftCell="A15" zoomScaleNormal="100" workbookViewId="0">
      <selection activeCell="B5" sqref="B5"/>
    </sheetView>
  </sheetViews>
  <sheetFormatPr defaultColWidth="9" defaultRowHeight="14.5"/>
  <cols>
    <col min="1" max="1" width="10.453125" style="1" customWidth="1"/>
    <col min="2" max="2" width="12.453125" style="2" bestFit="1" customWidth="1"/>
    <col min="3" max="3" width="9.36328125" style="1" customWidth="1"/>
    <col min="4" max="4" width="17" style="1" customWidth="1"/>
    <col min="5" max="5" width="9.36328125" style="1" bestFit="1" customWidth="1"/>
    <col min="6" max="6" width="15.7265625" style="1" bestFit="1" customWidth="1"/>
    <col min="7" max="7" width="5.6328125" style="1" bestFit="1" customWidth="1"/>
    <col min="8" max="8" width="10.7265625" style="1" bestFit="1" customWidth="1"/>
    <col min="9" max="9" width="10.453125" style="1" customWidth="1"/>
    <col min="10" max="16384" width="9" style="1"/>
  </cols>
  <sheetData>
    <row r="1" spans="1:9" ht="15.5">
      <c r="A1" s="15" t="s">
        <v>85</v>
      </c>
    </row>
    <row r="2" spans="1:9">
      <c r="A2" s="16" t="s">
        <v>0</v>
      </c>
      <c r="B2" s="17" t="s">
        <v>1</v>
      </c>
      <c r="C2" s="16" t="s">
        <v>4</v>
      </c>
      <c r="D2" s="16" t="s">
        <v>5</v>
      </c>
      <c r="E2" s="16" t="s">
        <v>2</v>
      </c>
      <c r="F2" s="16" t="s">
        <v>3</v>
      </c>
      <c r="G2" s="16" t="s">
        <v>6</v>
      </c>
      <c r="H2" s="16" t="s">
        <v>7</v>
      </c>
      <c r="I2" s="16" t="s">
        <v>8</v>
      </c>
    </row>
    <row r="3" spans="1:9">
      <c r="A3" s="18" t="s">
        <v>9</v>
      </c>
      <c r="B3" s="19">
        <v>42737</v>
      </c>
      <c r="C3" s="18" t="s">
        <v>12</v>
      </c>
      <c r="D3" s="20" t="s">
        <v>13</v>
      </c>
      <c r="E3" s="18" t="s">
        <v>10</v>
      </c>
      <c r="F3" s="18" t="s">
        <v>11</v>
      </c>
      <c r="G3" s="18">
        <v>7</v>
      </c>
      <c r="H3" s="21">
        <v>152950</v>
      </c>
      <c r="I3" s="18" t="s">
        <v>14</v>
      </c>
    </row>
    <row r="4" spans="1:9">
      <c r="A4" s="22" t="s">
        <v>15</v>
      </c>
      <c r="B4" s="23">
        <v>42737</v>
      </c>
      <c r="C4" s="22" t="s">
        <v>18</v>
      </c>
      <c r="D4" s="24" t="s">
        <v>19</v>
      </c>
      <c r="E4" s="22" t="s">
        <v>16</v>
      </c>
      <c r="F4" s="22" t="s">
        <v>17</v>
      </c>
      <c r="G4" s="22">
        <v>10</v>
      </c>
      <c r="H4" s="25">
        <v>468800</v>
      </c>
      <c r="I4" s="22" t="s">
        <v>20</v>
      </c>
    </row>
    <row r="5" spans="1:9">
      <c r="A5" s="18" t="s">
        <v>21</v>
      </c>
      <c r="B5" s="19">
        <v>42739</v>
      </c>
      <c r="C5" s="18" t="s">
        <v>12</v>
      </c>
      <c r="D5" s="20" t="s">
        <v>13</v>
      </c>
      <c r="E5" s="18" t="s">
        <v>16</v>
      </c>
      <c r="F5" s="18" t="s">
        <v>17</v>
      </c>
      <c r="G5" s="18">
        <v>16</v>
      </c>
      <c r="H5" s="21">
        <v>750080</v>
      </c>
      <c r="I5" s="18" t="s">
        <v>22</v>
      </c>
    </row>
    <row r="6" spans="1:9">
      <c r="A6" s="22" t="s">
        <v>23</v>
      </c>
      <c r="B6" s="23">
        <v>42740</v>
      </c>
      <c r="C6" s="22" t="s">
        <v>12</v>
      </c>
      <c r="D6" s="24" t="s">
        <v>13</v>
      </c>
      <c r="E6" s="22" t="s">
        <v>24</v>
      </c>
      <c r="F6" s="22" t="s">
        <v>25</v>
      </c>
      <c r="G6" s="22">
        <v>14</v>
      </c>
      <c r="H6" s="25">
        <v>67200</v>
      </c>
      <c r="I6" s="22" t="s">
        <v>26</v>
      </c>
    </row>
    <row r="7" spans="1:9">
      <c r="A7" s="18" t="s">
        <v>27</v>
      </c>
      <c r="B7" s="19">
        <v>42742</v>
      </c>
      <c r="C7" s="18" t="s">
        <v>30</v>
      </c>
      <c r="D7" s="20" t="s">
        <v>31</v>
      </c>
      <c r="E7" s="18" t="s">
        <v>28</v>
      </c>
      <c r="F7" s="18" t="s">
        <v>29</v>
      </c>
      <c r="G7" s="18">
        <v>12</v>
      </c>
      <c r="H7" s="21">
        <v>16200</v>
      </c>
      <c r="I7" s="18" t="s">
        <v>22</v>
      </c>
    </row>
    <row r="8" spans="1:9">
      <c r="A8" s="22" t="s">
        <v>32</v>
      </c>
      <c r="B8" s="23">
        <v>42744</v>
      </c>
      <c r="C8" s="22" t="s">
        <v>12</v>
      </c>
      <c r="D8" s="24" t="s">
        <v>13</v>
      </c>
      <c r="E8" s="22" t="s">
        <v>24</v>
      </c>
      <c r="F8" s="22" t="s">
        <v>25</v>
      </c>
      <c r="G8" s="22">
        <v>14</v>
      </c>
      <c r="H8" s="25">
        <v>67200</v>
      </c>
      <c r="I8" s="22" t="s">
        <v>26</v>
      </c>
    </row>
    <row r="9" spans="1:9">
      <c r="A9" s="18" t="s">
        <v>33</v>
      </c>
      <c r="B9" s="19">
        <v>42744</v>
      </c>
      <c r="C9" s="18" t="s">
        <v>18</v>
      </c>
      <c r="D9" s="20" t="s">
        <v>19</v>
      </c>
      <c r="E9" s="18" t="s">
        <v>24</v>
      </c>
      <c r="F9" s="18" t="s">
        <v>25</v>
      </c>
      <c r="G9" s="18">
        <v>9</v>
      </c>
      <c r="H9" s="21">
        <v>43200</v>
      </c>
      <c r="I9" s="18" t="s">
        <v>26</v>
      </c>
    </row>
    <row r="10" spans="1:9">
      <c r="A10" s="22" t="s">
        <v>34</v>
      </c>
      <c r="B10" s="23">
        <v>42746</v>
      </c>
      <c r="C10" s="22" t="s">
        <v>18</v>
      </c>
      <c r="D10" s="24" t="s">
        <v>19</v>
      </c>
      <c r="E10" s="22" t="s">
        <v>16</v>
      </c>
      <c r="F10" s="22" t="s">
        <v>17</v>
      </c>
      <c r="G10" s="22">
        <v>6</v>
      </c>
      <c r="H10" s="25">
        <v>281280</v>
      </c>
      <c r="I10" s="22" t="s">
        <v>22</v>
      </c>
    </row>
    <row r="11" spans="1:9">
      <c r="A11" s="18" t="s">
        <v>35</v>
      </c>
      <c r="B11" s="19">
        <v>42746</v>
      </c>
      <c r="C11" s="18" t="s">
        <v>12</v>
      </c>
      <c r="D11" s="20" t="s">
        <v>13</v>
      </c>
      <c r="E11" s="18" t="s">
        <v>16</v>
      </c>
      <c r="F11" s="18" t="s">
        <v>17</v>
      </c>
      <c r="G11" s="18">
        <v>21</v>
      </c>
      <c r="H11" s="21">
        <v>984480</v>
      </c>
      <c r="I11" s="18" t="s">
        <v>20</v>
      </c>
    </row>
    <row r="12" spans="1:9">
      <c r="A12" s="22" t="s">
        <v>36</v>
      </c>
      <c r="B12" s="23">
        <v>42746</v>
      </c>
      <c r="C12" s="22" t="s">
        <v>37</v>
      </c>
      <c r="D12" s="24" t="s">
        <v>38</v>
      </c>
      <c r="E12" s="22" t="s">
        <v>10</v>
      </c>
      <c r="F12" s="22" t="s">
        <v>11</v>
      </c>
      <c r="G12" s="22">
        <v>10</v>
      </c>
      <c r="H12" s="25">
        <v>218500</v>
      </c>
      <c r="I12" s="22" t="s">
        <v>20</v>
      </c>
    </row>
    <row r="13" spans="1:9">
      <c r="A13" s="18" t="s">
        <v>39</v>
      </c>
      <c r="B13" s="19">
        <v>42746</v>
      </c>
      <c r="C13" s="18" t="s">
        <v>18</v>
      </c>
      <c r="D13" s="20" t="s">
        <v>19</v>
      </c>
      <c r="E13" s="18" t="s">
        <v>10</v>
      </c>
      <c r="F13" s="18" t="s">
        <v>11</v>
      </c>
      <c r="G13" s="18">
        <v>12</v>
      </c>
      <c r="H13" s="21">
        <v>262200</v>
      </c>
      <c r="I13" s="18" t="s">
        <v>22</v>
      </c>
    </row>
    <row r="14" spans="1:9">
      <c r="A14" s="22" t="s">
        <v>40</v>
      </c>
      <c r="B14" s="23">
        <v>42748</v>
      </c>
      <c r="C14" s="22" t="s">
        <v>37</v>
      </c>
      <c r="D14" s="24" t="s">
        <v>38</v>
      </c>
      <c r="E14" s="22" t="s">
        <v>41</v>
      </c>
      <c r="F14" s="22" t="s">
        <v>42</v>
      </c>
      <c r="G14" s="22">
        <v>10</v>
      </c>
      <c r="H14" s="25">
        <v>65800</v>
      </c>
      <c r="I14" s="22" t="s">
        <v>20</v>
      </c>
    </row>
    <row r="15" spans="1:9">
      <c r="A15" s="18" t="s">
        <v>43</v>
      </c>
      <c r="B15" s="19">
        <v>42748</v>
      </c>
      <c r="C15" s="18" t="s">
        <v>12</v>
      </c>
      <c r="D15" s="20" t="s">
        <v>13</v>
      </c>
      <c r="E15" s="18" t="s">
        <v>44</v>
      </c>
      <c r="F15" s="18" t="s">
        <v>45</v>
      </c>
      <c r="G15" s="18">
        <v>12</v>
      </c>
      <c r="H15" s="21">
        <v>50400</v>
      </c>
      <c r="I15" s="18" t="s">
        <v>46</v>
      </c>
    </row>
    <row r="16" spans="1:9">
      <c r="A16" s="22" t="s">
        <v>47</v>
      </c>
      <c r="B16" s="23">
        <v>42749</v>
      </c>
      <c r="C16" s="22" t="s">
        <v>12</v>
      </c>
      <c r="D16" s="24" t="s">
        <v>13</v>
      </c>
      <c r="E16" s="22" t="s">
        <v>24</v>
      </c>
      <c r="F16" s="22" t="s">
        <v>25</v>
      </c>
      <c r="G16" s="22">
        <v>3</v>
      </c>
      <c r="H16" s="25">
        <v>14400</v>
      </c>
      <c r="I16" s="22" t="s">
        <v>26</v>
      </c>
    </row>
    <row r="17" spans="1:9">
      <c r="A17" s="18" t="s">
        <v>48</v>
      </c>
      <c r="B17" s="19">
        <v>42751</v>
      </c>
      <c r="C17" s="18" t="s">
        <v>49</v>
      </c>
      <c r="D17" s="20" t="s">
        <v>50</v>
      </c>
      <c r="E17" s="18" t="s">
        <v>16</v>
      </c>
      <c r="F17" s="18" t="s">
        <v>17</v>
      </c>
      <c r="G17" s="18">
        <v>18</v>
      </c>
      <c r="H17" s="21">
        <v>843840</v>
      </c>
      <c r="I17" s="18" t="s">
        <v>20</v>
      </c>
    </row>
    <row r="18" spans="1:9">
      <c r="A18" s="22" t="s">
        <v>51</v>
      </c>
      <c r="B18" s="23">
        <v>42752</v>
      </c>
      <c r="C18" s="22" t="s">
        <v>12</v>
      </c>
      <c r="D18" s="24" t="s">
        <v>13</v>
      </c>
      <c r="E18" s="22" t="s">
        <v>28</v>
      </c>
      <c r="F18" s="22" t="s">
        <v>29</v>
      </c>
      <c r="G18" s="22">
        <v>15</v>
      </c>
      <c r="H18" s="25">
        <v>20250</v>
      </c>
      <c r="I18" s="22" t="s">
        <v>22</v>
      </c>
    </row>
    <row r="19" spans="1:9">
      <c r="A19" s="18" t="s">
        <v>52</v>
      </c>
      <c r="B19" s="19">
        <v>42753</v>
      </c>
      <c r="C19" s="18" t="s">
        <v>30</v>
      </c>
      <c r="D19" s="20" t="s">
        <v>31</v>
      </c>
      <c r="E19" s="18" t="s">
        <v>28</v>
      </c>
      <c r="F19" s="18" t="s">
        <v>29</v>
      </c>
      <c r="G19" s="18">
        <v>11</v>
      </c>
      <c r="H19" s="21">
        <v>14850</v>
      </c>
      <c r="I19" s="18" t="s">
        <v>20</v>
      </c>
    </row>
    <row r="20" spans="1:9">
      <c r="A20" s="22" t="s">
        <v>53</v>
      </c>
      <c r="B20" s="23">
        <v>42755</v>
      </c>
      <c r="C20" s="22" t="s">
        <v>30</v>
      </c>
      <c r="D20" s="24" t="s">
        <v>31</v>
      </c>
      <c r="E20" s="22" t="s">
        <v>16</v>
      </c>
      <c r="F20" s="22" t="s">
        <v>17</v>
      </c>
      <c r="G20" s="22">
        <v>12</v>
      </c>
      <c r="H20" s="25">
        <v>562560</v>
      </c>
      <c r="I20" s="22" t="s">
        <v>26</v>
      </c>
    </row>
    <row r="21" spans="1:9">
      <c r="A21" s="18" t="s">
        <v>54</v>
      </c>
      <c r="B21" s="19">
        <v>42755</v>
      </c>
      <c r="C21" s="18" t="s">
        <v>37</v>
      </c>
      <c r="D21" s="20" t="s">
        <v>38</v>
      </c>
      <c r="E21" s="18" t="s">
        <v>44</v>
      </c>
      <c r="F21" s="18" t="s">
        <v>45</v>
      </c>
      <c r="G21" s="18">
        <v>11</v>
      </c>
      <c r="H21" s="21">
        <v>46200</v>
      </c>
      <c r="I21" s="18" t="s">
        <v>46</v>
      </c>
    </row>
    <row r="22" spans="1:9">
      <c r="A22" s="22" t="s">
        <v>55</v>
      </c>
      <c r="B22" s="23">
        <v>42756</v>
      </c>
      <c r="C22" s="22" t="s">
        <v>30</v>
      </c>
      <c r="D22" s="24" t="s">
        <v>31</v>
      </c>
      <c r="E22" s="22" t="s">
        <v>44</v>
      </c>
      <c r="F22" s="22" t="s">
        <v>45</v>
      </c>
      <c r="G22" s="22">
        <v>7</v>
      </c>
      <c r="H22" s="25">
        <v>29400</v>
      </c>
      <c r="I22" s="22" t="s">
        <v>20</v>
      </c>
    </row>
    <row r="23" spans="1:9">
      <c r="A23" s="18" t="s">
        <v>56</v>
      </c>
      <c r="B23" s="19">
        <v>42756</v>
      </c>
      <c r="C23" s="18" t="s">
        <v>37</v>
      </c>
      <c r="D23" s="20" t="s">
        <v>38</v>
      </c>
      <c r="E23" s="18" t="s">
        <v>24</v>
      </c>
      <c r="F23" s="18" t="s">
        <v>25</v>
      </c>
      <c r="G23" s="18">
        <v>18</v>
      </c>
      <c r="H23" s="21">
        <v>86400</v>
      </c>
      <c r="I23" s="18" t="s">
        <v>22</v>
      </c>
    </row>
    <row r="24" spans="1:9">
      <c r="A24" s="22" t="s">
        <v>57</v>
      </c>
      <c r="B24" s="23">
        <v>42756</v>
      </c>
      <c r="C24" s="22" t="s">
        <v>12</v>
      </c>
      <c r="D24" s="24" t="s">
        <v>13</v>
      </c>
      <c r="E24" s="22" t="s">
        <v>10</v>
      </c>
      <c r="F24" s="22" t="s">
        <v>11</v>
      </c>
      <c r="G24" s="22">
        <v>11</v>
      </c>
      <c r="H24" s="25">
        <v>240350</v>
      </c>
      <c r="I24" s="22" t="s">
        <v>46</v>
      </c>
    </row>
    <row r="25" spans="1:9">
      <c r="A25" s="18" t="s">
        <v>58</v>
      </c>
      <c r="B25" s="19">
        <v>42758</v>
      </c>
      <c r="C25" s="18" t="s">
        <v>49</v>
      </c>
      <c r="D25" s="20" t="s">
        <v>50</v>
      </c>
      <c r="E25" s="18" t="s">
        <v>10</v>
      </c>
      <c r="F25" s="18" t="s">
        <v>11</v>
      </c>
      <c r="G25" s="18">
        <v>5</v>
      </c>
      <c r="H25" s="21">
        <v>109250</v>
      </c>
      <c r="I25" s="18" t="s">
        <v>26</v>
      </c>
    </row>
    <row r="26" spans="1:9">
      <c r="A26" s="22" t="s">
        <v>59</v>
      </c>
      <c r="B26" s="23">
        <v>42760</v>
      </c>
      <c r="C26" s="22" t="s">
        <v>49</v>
      </c>
      <c r="D26" s="24" t="s">
        <v>50</v>
      </c>
      <c r="E26" s="22" t="s">
        <v>24</v>
      </c>
      <c r="F26" s="22" t="s">
        <v>25</v>
      </c>
      <c r="G26" s="22">
        <v>15</v>
      </c>
      <c r="H26" s="25">
        <v>72000</v>
      </c>
      <c r="I26" s="22" t="s">
        <v>14</v>
      </c>
    </row>
    <row r="27" spans="1:9">
      <c r="A27" s="18" t="s">
        <v>60</v>
      </c>
      <c r="B27" s="19">
        <v>42760</v>
      </c>
      <c r="C27" s="18" t="s">
        <v>37</v>
      </c>
      <c r="D27" s="20" t="s">
        <v>38</v>
      </c>
      <c r="E27" s="18" t="s">
        <v>44</v>
      </c>
      <c r="F27" s="18" t="s">
        <v>45</v>
      </c>
      <c r="G27" s="18">
        <v>8</v>
      </c>
      <c r="H27" s="21">
        <v>33600</v>
      </c>
      <c r="I27" s="18" t="s">
        <v>46</v>
      </c>
    </row>
    <row r="28" spans="1:9">
      <c r="A28" s="22" t="s">
        <v>61</v>
      </c>
      <c r="B28" s="23">
        <v>42763</v>
      </c>
      <c r="C28" s="22" t="s">
        <v>12</v>
      </c>
      <c r="D28" s="24" t="s">
        <v>13</v>
      </c>
      <c r="E28" s="22" t="s">
        <v>24</v>
      </c>
      <c r="F28" s="22" t="s">
        <v>25</v>
      </c>
      <c r="G28" s="22">
        <v>6</v>
      </c>
      <c r="H28" s="25">
        <v>28800</v>
      </c>
      <c r="I28" s="22" t="s">
        <v>46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74F4-40A4-4A60-8081-E4E8177B154C}">
  <dimension ref="A1"/>
  <sheetViews>
    <sheetView workbookViewId="0"/>
  </sheetViews>
  <sheetFormatPr defaultRowHeight="17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EDAD-C923-4EDA-856F-3719F81EB7D3}">
  <dimension ref="A3:C9"/>
  <sheetViews>
    <sheetView workbookViewId="0">
      <selection activeCell="A4" sqref="A4"/>
    </sheetView>
  </sheetViews>
  <sheetFormatPr defaultRowHeight="17"/>
  <cols>
    <col min="1" max="1" width="10.36328125" bestFit="1" customWidth="1"/>
    <col min="2" max="2" width="12.6328125" bestFit="1" customWidth="1"/>
    <col min="3" max="3" width="15.08984375" bestFit="1" customWidth="1"/>
  </cols>
  <sheetData>
    <row r="3" spans="1:3">
      <c r="A3" s="28" t="s">
        <v>86</v>
      </c>
      <c r="B3" t="s">
        <v>64</v>
      </c>
      <c r="C3" t="s">
        <v>65</v>
      </c>
    </row>
    <row r="4" spans="1:3">
      <c r="A4" t="s">
        <v>20</v>
      </c>
      <c r="B4" s="29">
        <v>87</v>
      </c>
      <c r="C4" s="29">
        <v>2625670</v>
      </c>
    </row>
    <row r="5" spans="1:3">
      <c r="A5" t="s">
        <v>46</v>
      </c>
      <c r="B5" s="29">
        <v>48</v>
      </c>
      <c r="C5" s="29">
        <v>399350</v>
      </c>
    </row>
    <row r="6" spans="1:3">
      <c r="A6" t="s">
        <v>22</v>
      </c>
      <c r="B6" s="29">
        <v>79</v>
      </c>
      <c r="C6" s="29">
        <v>1416410</v>
      </c>
    </row>
    <row r="7" spans="1:3">
      <c r="A7" t="s">
        <v>14</v>
      </c>
      <c r="B7" s="29">
        <v>22</v>
      </c>
      <c r="C7" s="29">
        <v>224950</v>
      </c>
    </row>
    <row r="8" spans="1:3">
      <c r="A8" t="s">
        <v>26</v>
      </c>
      <c r="B8" s="29">
        <v>57</v>
      </c>
      <c r="C8" s="29">
        <v>863810</v>
      </c>
    </row>
    <row r="9" spans="1:3">
      <c r="A9" t="s">
        <v>63</v>
      </c>
      <c r="B9" s="29">
        <v>293</v>
      </c>
      <c r="C9" s="29">
        <v>5530190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F4F6-4DBB-438B-9443-683C3110EB55}">
  <dimension ref="A3:B9"/>
  <sheetViews>
    <sheetView workbookViewId="0">
      <selection activeCell="B5" sqref="B5"/>
    </sheetView>
  </sheetViews>
  <sheetFormatPr defaultRowHeight="17"/>
  <cols>
    <col min="1" max="1" width="12.7265625" bestFit="1" customWidth="1"/>
    <col min="2" max="2" width="24.08984375" bestFit="1" customWidth="1"/>
  </cols>
  <sheetData>
    <row r="3" spans="1:2">
      <c r="A3" s="28" t="s">
        <v>62</v>
      </c>
      <c r="B3" t="s">
        <v>87</v>
      </c>
    </row>
    <row r="4" spans="1:2">
      <c r="A4" s="48" t="s">
        <v>88</v>
      </c>
      <c r="B4" s="29">
        <v>32500</v>
      </c>
    </row>
    <row r="5" spans="1:2">
      <c r="A5" s="48" t="s">
        <v>89</v>
      </c>
      <c r="B5" s="29">
        <v>31000</v>
      </c>
    </row>
    <row r="6" spans="1:2">
      <c r="A6" s="48" t="s">
        <v>90</v>
      </c>
      <c r="B6" s="29">
        <v>29400</v>
      </c>
    </row>
    <row r="7" spans="1:2">
      <c r="A7" s="48" t="s">
        <v>91</v>
      </c>
      <c r="B7" s="29">
        <v>11250</v>
      </c>
    </row>
    <row r="8" spans="1:2">
      <c r="A8" s="48" t="s">
        <v>92</v>
      </c>
      <c r="B8" s="29">
        <v>43300</v>
      </c>
    </row>
    <row r="9" spans="1:2">
      <c r="A9" s="48" t="s">
        <v>63</v>
      </c>
      <c r="B9" s="29">
        <v>147450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E42BF-C39D-47DE-87F7-03B2E620C620}">
  <dimension ref="A3:B9"/>
  <sheetViews>
    <sheetView workbookViewId="0">
      <selection activeCell="H10" sqref="H10"/>
    </sheetView>
  </sheetViews>
  <sheetFormatPr defaultColWidth="9" defaultRowHeight="14.5"/>
  <cols>
    <col min="1" max="1" width="11.90625" style="26" bestFit="1" customWidth="1"/>
    <col min="2" max="2" width="20.36328125" style="26" bestFit="1" customWidth="1"/>
    <col min="3" max="16384" width="9" style="26"/>
  </cols>
  <sheetData>
    <row r="3" spans="1:2">
      <c r="A3" s="26" t="s">
        <v>62</v>
      </c>
      <c r="B3" s="26" t="s">
        <v>87</v>
      </c>
    </row>
    <row r="4" spans="1:2">
      <c r="A4" s="27" t="s">
        <v>88</v>
      </c>
      <c r="B4" s="26">
        <v>32500</v>
      </c>
    </row>
    <row r="5" spans="1:2">
      <c r="A5" s="27" t="s">
        <v>89</v>
      </c>
      <c r="B5" s="26">
        <v>31000</v>
      </c>
    </row>
    <row r="6" spans="1:2">
      <c r="A6" s="27" t="s">
        <v>90</v>
      </c>
      <c r="B6" s="26">
        <v>29400</v>
      </c>
    </row>
    <row r="7" spans="1:2">
      <c r="A7" s="27" t="s">
        <v>91</v>
      </c>
      <c r="B7" s="26">
        <v>11250</v>
      </c>
    </row>
    <row r="8" spans="1:2">
      <c r="A8" s="27" t="s">
        <v>92</v>
      </c>
      <c r="B8" s="26">
        <v>43300</v>
      </c>
    </row>
    <row r="9" spans="1:2">
      <c r="A9" s="27" t="s">
        <v>63</v>
      </c>
      <c r="B9" s="26">
        <v>147450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FA81-3AE7-46A9-9F6F-D2ED65881423}">
  <dimension ref="A1:I124"/>
  <sheetViews>
    <sheetView workbookViewId="0">
      <selection activeCell="E11" sqref="E11"/>
    </sheetView>
  </sheetViews>
  <sheetFormatPr defaultColWidth="9" defaultRowHeight="14.5"/>
  <cols>
    <col min="1" max="1" width="8.08984375" style="26" bestFit="1" customWidth="1"/>
    <col min="2" max="2" width="7.453125" style="26" bestFit="1" customWidth="1"/>
    <col min="3" max="3" width="15" style="26" customWidth="1"/>
    <col min="4" max="4" width="10.08984375" style="26" bestFit="1" customWidth="1"/>
    <col min="5" max="5" width="8.453125" style="46" customWidth="1"/>
    <col min="6" max="6" width="6.7265625" style="46" customWidth="1"/>
    <col min="7" max="7" width="9.6328125" style="46" customWidth="1"/>
    <col min="8" max="8" width="9" style="26"/>
    <col min="9" max="9" width="10.26953125" style="47" customWidth="1"/>
    <col min="10" max="16384" width="9" style="26"/>
  </cols>
  <sheetData>
    <row r="1" spans="1:9">
      <c r="A1" s="30" t="s">
        <v>93</v>
      </c>
      <c r="B1" s="30" t="s">
        <v>94</v>
      </c>
      <c r="C1" s="31" t="s">
        <v>95</v>
      </c>
      <c r="D1" s="31" t="s">
        <v>96</v>
      </c>
      <c r="E1" s="32" t="s">
        <v>97</v>
      </c>
      <c r="F1" s="32" t="s">
        <v>98</v>
      </c>
      <c r="G1" s="32" t="s">
        <v>99</v>
      </c>
      <c r="H1" s="31" t="s">
        <v>100</v>
      </c>
      <c r="I1" s="31" t="s">
        <v>101</v>
      </c>
    </row>
    <row r="2" spans="1:9">
      <c r="A2" s="33" t="s">
        <v>102</v>
      </c>
      <c r="B2" s="34" t="s">
        <v>103</v>
      </c>
      <c r="C2" s="35">
        <v>42917</v>
      </c>
      <c r="D2" s="36">
        <v>0.56608796296296293</v>
      </c>
      <c r="E2" s="37">
        <v>1250</v>
      </c>
      <c r="F2" s="37">
        <v>0</v>
      </c>
      <c r="G2" s="37">
        <f t="shared" ref="G2:G65" si="0">E2-F2</f>
        <v>1250</v>
      </c>
      <c r="H2" s="38" t="s">
        <v>104</v>
      </c>
      <c r="I2" s="38" t="s">
        <v>88</v>
      </c>
    </row>
    <row r="3" spans="1:9">
      <c r="A3" s="39" t="s">
        <v>105</v>
      </c>
      <c r="B3" s="40" t="s">
        <v>106</v>
      </c>
      <c r="C3" s="41">
        <v>42918</v>
      </c>
      <c r="D3" s="42">
        <v>0.67563657407407407</v>
      </c>
      <c r="E3" s="43">
        <v>1250</v>
      </c>
      <c r="F3" s="43">
        <v>300</v>
      </c>
      <c r="G3" s="43">
        <f t="shared" si="0"/>
        <v>950</v>
      </c>
      <c r="H3" s="44" t="s">
        <v>104</v>
      </c>
      <c r="I3" s="44" t="s">
        <v>92</v>
      </c>
    </row>
    <row r="4" spans="1:9">
      <c r="A4" s="33" t="s">
        <v>107</v>
      </c>
      <c r="B4" s="34" t="s">
        <v>108</v>
      </c>
      <c r="C4" s="35">
        <v>42920</v>
      </c>
      <c r="D4" s="36">
        <v>0.75679398148148147</v>
      </c>
      <c r="E4" s="37">
        <v>1250</v>
      </c>
      <c r="F4" s="37">
        <v>0</v>
      </c>
      <c r="G4" s="37">
        <f t="shared" si="0"/>
        <v>1250</v>
      </c>
      <c r="H4" s="38" t="s">
        <v>104</v>
      </c>
      <c r="I4" s="38" t="s">
        <v>90</v>
      </c>
    </row>
    <row r="5" spans="1:9">
      <c r="A5" s="39" t="s">
        <v>109</v>
      </c>
      <c r="B5" s="40" t="s">
        <v>110</v>
      </c>
      <c r="C5" s="41">
        <v>42920</v>
      </c>
      <c r="D5" s="42">
        <v>0.79935185185185187</v>
      </c>
      <c r="E5" s="43">
        <v>1250</v>
      </c>
      <c r="F5" s="43">
        <v>0</v>
      </c>
      <c r="G5" s="43">
        <f t="shared" si="0"/>
        <v>1250</v>
      </c>
      <c r="H5" s="44" t="s">
        <v>104</v>
      </c>
      <c r="I5" s="44" t="s">
        <v>90</v>
      </c>
    </row>
    <row r="6" spans="1:9">
      <c r="A6" s="33" t="s">
        <v>111</v>
      </c>
      <c r="B6" s="34" t="s">
        <v>112</v>
      </c>
      <c r="C6" s="35">
        <v>42923</v>
      </c>
      <c r="D6" s="36">
        <v>0.82923611111111117</v>
      </c>
      <c r="E6" s="37">
        <v>1250</v>
      </c>
      <c r="F6" s="37">
        <v>0</v>
      </c>
      <c r="G6" s="37">
        <f t="shared" si="0"/>
        <v>1250</v>
      </c>
      <c r="H6" s="38" t="s">
        <v>104</v>
      </c>
      <c r="I6" s="38" t="s">
        <v>92</v>
      </c>
    </row>
    <row r="7" spans="1:9">
      <c r="A7" s="39" t="s">
        <v>113</v>
      </c>
      <c r="B7" s="40" t="s">
        <v>114</v>
      </c>
      <c r="C7" s="41">
        <v>42923</v>
      </c>
      <c r="D7" s="42">
        <v>0.83707175925925925</v>
      </c>
      <c r="E7" s="43">
        <v>1250</v>
      </c>
      <c r="F7" s="43">
        <v>0</v>
      </c>
      <c r="G7" s="43">
        <f t="shared" si="0"/>
        <v>1250</v>
      </c>
      <c r="H7" s="44" t="s">
        <v>104</v>
      </c>
      <c r="I7" s="44" t="s">
        <v>90</v>
      </c>
    </row>
    <row r="8" spans="1:9">
      <c r="A8" s="33" t="s">
        <v>115</v>
      </c>
      <c r="B8" s="34" t="s">
        <v>116</v>
      </c>
      <c r="C8" s="35">
        <v>42923</v>
      </c>
      <c r="D8" s="36">
        <v>0.87233796296296295</v>
      </c>
      <c r="E8" s="37">
        <v>1250</v>
      </c>
      <c r="F8" s="37">
        <v>0</v>
      </c>
      <c r="G8" s="37">
        <f t="shared" si="0"/>
        <v>1250</v>
      </c>
      <c r="H8" s="38" t="s">
        <v>104</v>
      </c>
      <c r="I8" s="38" t="s">
        <v>88</v>
      </c>
    </row>
    <row r="9" spans="1:9">
      <c r="A9" s="39" t="s">
        <v>117</v>
      </c>
      <c r="B9" s="40" t="s">
        <v>118</v>
      </c>
      <c r="C9" s="41">
        <v>42924</v>
      </c>
      <c r="D9" s="42">
        <v>0.8743981481481482</v>
      </c>
      <c r="E9" s="43">
        <v>1250</v>
      </c>
      <c r="F9" s="43">
        <v>0</v>
      </c>
      <c r="G9" s="43">
        <f t="shared" si="0"/>
        <v>1250</v>
      </c>
      <c r="H9" s="44" t="s">
        <v>104</v>
      </c>
      <c r="I9" s="44" t="s">
        <v>88</v>
      </c>
    </row>
    <row r="10" spans="1:9">
      <c r="A10" s="33" t="s">
        <v>119</v>
      </c>
      <c r="B10" s="34" t="s">
        <v>120</v>
      </c>
      <c r="C10" s="35">
        <v>42924</v>
      </c>
      <c r="D10" s="36">
        <v>0.89531250000000007</v>
      </c>
      <c r="E10" s="37">
        <v>1250</v>
      </c>
      <c r="F10" s="37">
        <v>300</v>
      </c>
      <c r="G10" s="37">
        <f t="shared" si="0"/>
        <v>950</v>
      </c>
      <c r="H10" s="38" t="s">
        <v>121</v>
      </c>
      <c r="I10" s="38" t="s">
        <v>122</v>
      </c>
    </row>
    <row r="11" spans="1:9">
      <c r="A11" s="39" t="s">
        <v>123</v>
      </c>
      <c r="B11" s="40" t="s">
        <v>124</v>
      </c>
      <c r="C11" s="41">
        <v>42924</v>
      </c>
      <c r="D11" s="42">
        <v>2.7893518518518519E-3</v>
      </c>
      <c r="E11" s="43">
        <v>1250</v>
      </c>
      <c r="F11" s="43">
        <v>0</v>
      </c>
      <c r="G11" s="43">
        <f t="shared" si="0"/>
        <v>1250</v>
      </c>
      <c r="H11" s="44" t="s">
        <v>121</v>
      </c>
      <c r="I11" s="44" t="s">
        <v>122</v>
      </c>
    </row>
    <row r="12" spans="1:9">
      <c r="A12" s="33" t="s">
        <v>125</v>
      </c>
      <c r="B12" s="34" t="s">
        <v>126</v>
      </c>
      <c r="C12" s="35">
        <v>42928</v>
      </c>
      <c r="D12" s="36">
        <v>4.5254629629629629E-3</v>
      </c>
      <c r="E12" s="37">
        <v>1250</v>
      </c>
      <c r="F12" s="37">
        <v>0</v>
      </c>
      <c r="G12" s="37">
        <f t="shared" si="0"/>
        <v>1250</v>
      </c>
      <c r="H12" s="38" t="s">
        <v>121</v>
      </c>
      <c r="I12" s="38" t="s">
        <v>122</v>
      </c>
    </row>
    <row r="13" spans="1:9">
      <c r="A13" s="39" t="s">
        <v>127</v>
      </c>
      <c r="B13" s="40" t="s">
        <v>128</v>
      </c>
      <c r="C13" s="41">
        <v>42928</v>
      </c>
      <c r="D13" s="42">
        <v>0.33905092592592595</v>
      </c>
      <c r="E13" s="43">
        <v>1250</v>
      </c>
      <c r="F13" s="43">
        <v>0</v>
      </c>
      <c r="G13" s="43">
        <f t="shared" si="0"/>
        <v>1250</v>
      </c>
      <c r="H13" s="44" t="s">
        <v>121</v>
      </c>
      <c r="I13" s="44" t="s">
        <v>122</v>
      </c>
    </row>
    <row r="14" spans="1:9">
      <c r="A14" s="33" t="s">
        <v>129</v>
      </c>
      <c r="B14" s="34" t="s">
        <v>130</v>
      </c>
      <c r="C14" s="35">
        <v>42928</v>
      </c>
      <c r="D14" s="36">
        <v>0.40180555555555553</v>
      </c>
      <c r="E14" s="37">
        <v>1250</v>
      </c>
      <c r="F14" s="37">
        <v>0</v>
      </c>
      <c r="G14" s="37">
        <f t="shared" si="0"/>
        <v>1250</v>
      </c>
      <c r="H14" s="38" t="s">
        <v>104</v>
      </c>
      <c r="I14" s="38" t="s">
        <v>88</v>
      </c>
    </row>
    <row r="15" spans="1:9">
      <c r="A15" s="39" t="s">
        <v>131</v>
      </c>
      <c r="B15" s="40" t="s">
        <v>132</v>
      </c>
      <c r="C15" s="41">
        <v>42929</v>
      </c>
      <c r="D15" s="42">
        <v>0.42298611111111112</v>
      </c>
      <c r="E15" s="43">
        <v>1250</v>
      </c>
      <c r="F15" s="43">
        <v>0</v>
      </c>
      <c r="G15" s="43">
        <f t="shared" si="0"/>
        <v>1250</v>
      </c>
      <c r="H15" s="44" t="s">
        <v>121</v>
      </c>
      <c r="I15" s="44" t="s">
        <v>122</v>
      </c>
    </row>
    <row r="16" spans="1:9">
      <c r="A16" s="33" t="s">
        <v>133</v>
      </c>
      <c r="B16" s="34" t="s">
        <v>134</v>
      </c>
      <c r="C16" s="35">
        <v>42929</v>
      </c>
      <c r="D16" s="36">
        <v>0.47813657407407412</v>
      </c>
      <c r="E16" s="37">
        <v>1250</v>
      </c>
      <c r="F16" s="37">
        <v>300</v>
      </c>
      <c r="G16" s="37">
        <f t="shared" si="0"/>
        <v>950</v>
      </c>
      <c r="H16" s="38" t="s">
        <v>104</v>
      </c>
      <c r="I16" s="38" t="s">
        <v>88</v>
      </c>
    </row>
    <row r="17" spans="1:9">
      <c r="A17" s="39" t="s">
        <v>135</v>
      </c>
      <c r="B17" s="40" t="s">
        <v>136</v>
      </c>
      <c r="C17" s="41">
        <v>42929</v>
      </c>
      <c r="D17" s="42">
        <v>0.54371527777777773</v>
      </c>
      <c r="E17" s="43">
        <v>1250</v>
      </c>
      <c r="F17" s="43">
        <v>0</v>
      </c>
      <c r="G17" s="43">
        <f t="shared" si="0"/>
        <v>1250</v>
      </c>
      <c r="H17" s="44" t="s">
        <v>104</v>
      </c>
      <c r="I17" s="44" t="s">
        <v>92</v>
      </c>
    </row>
    <row r="18" spans="1:9">
      <c r="A18" s="33" t="s">
        <v>137</v>
      </c>
      <c r="B18" s="34" t="s">
        <v>138</v>
      </c>
      <c r="C18" s="35">
        <v>42929</v>
      </c>
      <c r="D18" s="36">
        <v>0.60275462962962967</v>
      </c>
      <c r="E18" s="37">
        <v>1250</v>
      </c>
      <c r="F18" s="37">
        <v>0</v>
      </c>
      <c r="G18" s="37">
        <f t="shared" si="0"/>
        <v>1250</v>
      </c>
      <c r="H18" s="38" t="s">
        <v>121</v>
      </c>
      <c r="I18" s="38" t="s">
        <v>122</v>
      </c>
    </row>
    <row r="19" spans="1:9">
      <c r="A19" s="39" t="s">
        <v>139</v>
      </c>
      <c r="B19" s="40" t="s">
        <v>140</v>
      </c>
      <c r="C19" s="41">
        <v>42930</v>
      </c>
      <c r="D19" s="42">
        <v>0.62148148148148141</v>
      </c>
      <c r="E19" s="43">
        <v>1250</v>
      </c>
      <c r="F19" s="43">
        <v>0</v>
      </c>
      <c r="G19" s="43">
        <f t="shared" si="0"/>
        <v>1250</v>
      </c>
      <c r="H19" s="44" t="s">
        <v>121</v>
      </c>
      <c r="I19" s="44" t="s">
        <v>122</v>
      </c>
    </row>
    <row r="20" spans="1:9">
      <c r="A20" s="33" t="s">
        <v>141</v>
      </c>
      <c r="B20" s="34" t="s">
        <v>142</v>
      </c>
      <c r="C20" s="35">
        <v>42930</v>
      </c>
      <c r="D20" s="36">
        <v>0.68740740740740736</v>
      </c>
      <c r="E20" s="37">
        <v>1250</v>
      </c>
      <c r="F20" s="37">
        <v>400</v>
      </c>
      <c r="G20" s="37">
        <f t="shared" si="0"/>
        <v>850</v>
      </c>
      <c r="H20" s="38" t="s">
        <v>121</v>
      </c>
      <c r="I20" s="38" t="s">
        <v>122</v>
      </c>
    </row>
    <row r="21" spans="1:9">
      <c r="A21" s="39" t="s">
        <v>143</v>
      </c>
      <c r="B21" s="40" t="s">
        <v>144</v>
      </c>
      <c r="C21" s="41">
        <v>42932</v>
      </c>
      <c r="D21" s="42">
        <v>0.69768518518518519</v>
      </c>
      <c r="E21" s="43">
        <v>1250</v>
      </c>
      <c r="F21" s="43">
        <v>0</v>
      </c>
      <c r="G21" s="43">
        <f t="shared" si="0"/>
        <v>1250</v>
      </c>
      <c r="H21" s="44" t="s">
        <v>104</v>
      </c>
      <c r="I21" s="44" t="s">
        <v>90</v>
      </c>
    </row>
    <row r="22" spans="1:9">
      <c r="A22" s="33" t="s">
        <v>145</v>
      </c>
      <c r="B22" s="34" t="s">
        <v>146</v>
      </c>
      <c r="C22" s="35">
        <v>42934</v>
      </c>
      <c r="D22" s="36">
        <v>0.83134259259259258</v>
      </c>
      <c r="E22" s="37">
        <v>1250</v>
      </c>
      <c r="F22" s="37">
        <v>0</v>
      </c>
      <c r="G22" s="37">
        <f t="shared" si="0"/>
        <v>1250</v>
      </c>
      <c r="H22" s="38" t="s">
        <v>121</v>
      </c>
      <c r="I22" s="38" t="s">
        <v>122</v>
      </c>
    </row>
    <row r="23" spans="1:9">
      <c r="A23" s="39" t="s">
        <v>147</v>
      </c>
      <c r="B23" s="40" t="s">
        <v>148</v>
      </c>
      <c r="C23" s="41">
        <v>42935</v>
      </c>
      <c r="D23" s="42">
        <v>0.61851851851851858</v>
      </c>
      <c r="E23" s="43">
        <v>1250</v>
      </c>
      <c r="F23" s="43">
        <v>0</v>
      </c>
      <c r="G23" s="43">
        <f t="shared" si="0"/>
        <v>1250</v>
      </c>
      <c r="H23" s="44" t="s">
        <v>121</v>
      </c>
      <c r="I23" s="44" t="s">
        <v>122</v>
      </c>
    </row>
    <row r="24" spans="1:9">
      <c r="A24" s="33" t="s">
        <v>149</v>
      </c>
      <c r="B24" s="34" t="s">
        <v>150</v>
      </c>
      <c r="C24" s="35">
        <v>42938</v>
      </c>
      <c r="D24" s="36">
        <v>0.66864583333333327</v>
      </c>
      <c r="E24" s="37">
        <v>1250</v>
      </c>
      <c r="F24" s="37">
        <v>0</v>
      </c>
      <c r="G24" s="37">
        <f t="shared" si="0"/>
        <v>1250</v>
      </c>
      <c r="H24" s="38" t="s">
        <v>104</v>
      </c>
      <c r="I24" s="38" t="s">
        <v>91</v>
      </c>
    </row>
    <row r="25" spans="1:9">
      <c r="A25" s="39" t="s">
        <v>151</v>
      </c>
      <c r="B25" s="40" t="s">
        <v>152</v>
      </c>
      <c r="C25" s="41">
        <v>42938</v>
      </c>
      <c r="D25" s="42">
        <v>0.79855324074074074</v>
      </c>
      <c r="E25" s="43">
        <v>1250</v>
      </c>
      <c r="F25" s="43">
        <v>0</v>
      </c>
      <c r="G25" s="43">
        <f t="shared" si="0"/>
        <v>1250</v>
      </c>
      <c r="H25" s="44" t="s">
        <v>121</v>
      </c>
      <c r="I25" s="44" t="s">
        <v>122</v>
      </c>
    </row>
    <row r="26" spans="1:9">
      <c r="A26" s="33" t="s">
        <v>153</v>
      </c>
      <c r="B26" s="34" t="s">
        <v>154</v>
      </c>
      <c r="C26" s="35">
        <v>42938</v>
      </c>
      <c r="D26" s="36">
        <v>0.89072916666666668</v>
      </c>
      <c r="E26" s="37">
        <v>1250</v>
      </c>
      <c r="F26" s="37">
        <v>0</v>
      </c>
      <c r="G26" s="37">
        <f t="shared" si="0"/>
        <v>1250</v>
      </c>
      <c r="H26" s="38" t="s">
        <v>104</v>
      </c>
      <c r="I26" s="38" t="s">
        <v>88</v>
      </c>
    </row>
    <row r="27" spans="1:9">
      <c r="A27" s="39" t="s">
        <v>155</v>
      </c>
      <c r="B27" s="40" t="s">
        <v>156</v>
      </c>
      <c r="C27" s="41">
        <v>42939</v>
      </c>
      <c r="D27" s="42">
        <v>0.9772453703703704</v>
      </c>
      <c r="E27" s="43">
        <v>1250</v>
      </c>
      <c r="F27" s="43">
        <v>300</v>
      </c>
      <c r="G27" s="43">
        <f t="shared" si="0"/>
        <v>950</v>
      </c>
      <c r="H27" s="44" t="s">
        <v>104</v>
      </c>
      <c r="I27" s="44" t="s">
        <v>88</v>
      </c>
    </row>
    <row r="28" spans="1:9">
      <c r="A28" s="33" t="s">
        <v>157</v>
      </c>
      <c r="B28" s="34" t="s">
        <v>158</v>
      </c>
      <c r="C28" s="35">
        <v>42939</v>
      </c>
      <c r="D28" s="36">
        <v>0.98629629629629623</v>
      </c>
      <c r="E28" s="37">
        <v>1250</v>
      </c>
      <c r="F28" s="37">
        <v>0</v>
      </c>
      <c r="G28" s="37">
        <f t="shared" si="0"/>
        <v>1250</v>
      </c>
      <c r="H28" s="38" t="s">
        <v>104</v>
      </c>
      <c r="I28" s="38" t="s">
        <v>88</v>
      </c>
    </row>
    <row r="29" spans="1:9">
      <c r="A29" s="39" t="s">
        <v>159</v>
      </c>
      <c r="B29" s="40" t="s">
        <v>160</v>
      </c>
      <c r="C29" s="41">
        <v>42939</v>
      </c>
      <c r="D29" s="42">
        <v>0.99975694444444441</v>
      </c>
      <c r="E29" s="43">
        <v>1250</v>
      </c>
      <c r="F29" s="43">
        <v>0</v>
      </c>
      <c r="G29" s="43">
        <f t="shared" si="0"/>
        <v>1250</v>
      </c>
      <c r="H29" s="44" t="s">
        <v>104</v>
      </c>
      <c r="I29" s="44" t="s">
        <v>88</v>
      </c>
    </row>
    <row r="30" spans="1:9">
      <c r="A30" s="33" t="s">
        <v>161</v>
      </c>
      <c r="B30" s="34" t="s">
        <v>162</v>
      </c>
      <c r="C30" s="35">
        <v>42940</v>
      </c>
      <c r="D30" s="36">
        <v>0.70542824074074073</v>
      </c>
      <c r="E30" s="37">
        <v>1250</v>
      </c>
      <c r="F30" s="37">
        <v>0</v>
      </c>
      <c r="G30" s="37">
        <f t="shared" si="0"/>
        <v>1250</v>
      </c>
      <c r="H30" s="38" t="s">
        <v>104</v>
      </c>
      <c r="I30" s="38" t="s">
        <v>91</v>
      </c>
    </row>
    <row r="31" spans="1:9">
      <c r="A31" s="39" t="s">
        <v>163</v>
      </c>
      <c r="B31" s="40" t="s">
        <v>164</v>
      </c>
      <c r="C31" s="41">
        <v>42941</v>
      </c>
      <c r="D31" s="42">
        <v>0.7509837962962963</v>
      </c>
      <c r="E31" s="43">
        <v>1250</v>
      </c>
      <c r="F31" s="43">
        <v>0</v>
      </c>
      <c r="G31" s="43">
        <f t="shared" si="0"/>
        <v>1250</v>
      </c>
      <c r="H31" s="44" t="s">
        <v>104</v>
      </c>
      <c r="I31" s="44" t="s">
        <v>92</v>
      </c>
    </row>
    <row r="32" spans="1:9">
      <c r="A32" s="33" t="s">
        <v>165</v>
      </c>
      <c r="B32" s="34" t="s">
        <v>166</v>
      </c>
      <c r="C32" s="35">
        <v>42942</v>
      </c>
      <c r="D32" s="36">
        <v>0.86450231481481488</v>
      </c>
      <c r="E32" s="37">
        <v>1250</v>
      </c>
      <c r="F32" s="37">
        <v>0</v>
      </c>
      <c r="G32" s="37">
        <f t="shared" si="0"/>
        <v>1250</v>
      </c>
      <c r="H32" s="38" t="s">
        <v>104</v>
      </c>
      <c r="I32" s="38" t="s">
        <v>88</v>
      </c>
    </row>
    <row r="33" spans="1:9">
      <c r="A33" s="39" t="s">
        <v>167</v>
      </c>
      <c r="B33" s="40" t="s">
        <v>168</v>
      </c>
      <c r="C33" s="41">
        <v>42942</v>
      </c>
      <c r="D33" s="42">
        <v>0.88206018518518514</v>
      </c>
      <c r="E33" s="43">
        <v>1250</v>
      </c>
      <c r="F33" s="43">
        <v>0</v>
      </c>
      <c r="G33" s="43">
        <f t="shared" si="0"/>
        <v>1250</v>
      </c>
      <c r="H33" s="44" t="s">
        <v>104</v>
      </c>
      <c r="I33" s="44" t="s">
        <v>90</v>
      </c>
    </row>
    <row r="34" spans="1:9">
      <c r="A34" s="33" t="s">
        <v>169</v>
      </c>
      <c r="B34" s="34" t="s">
        <v>170</v>
      </c>
      <c r="C34" s="35">
        <v>42945</v>
      </c>
      <c r="D34" s="36">
        <v>0.95384259259259263</v>
      </c>
      <c r="E34" s="37">
        <v>1250</v>
      </c>
      <c r="F34" s="37">
        <v>0</v>
      </c>
      <c r="G34" s="37">
        <f t="shared" si="0"/>
        <v>1250</v>
      </c>
      <c r="H34" s="38" t="s">
        <v>104</v>
      </c>
      <c r="I34" s="38" t="s">
        <v>92</v>
      </c>
    </row>
    <row r="35" spans="1:9">
      <c r="A35" s="39" t="s">
        <v>171</v>
      </c>
      <c r="B35" s="40" t="s">
        <v>172</v>
      </c>
      <c r="C35" s="41">
        <v>42945</v>
      </c>
      <c r="D35" s="42">
        <v>0.97736111111111112</v>
      </c>
      <c r="E35" s="43">
        <v>1250</v>
      </c>
      <c r="F35" s="43">
        <v>0</v>
      </c>
      <c r="G35" s="43">
        <f t="shared" si="0"/>
        <v>1250</v>
      </c>
      <c r="H35" s="44" t="s">
        <v>104</v>
      </c>
      <c r="I35" s="44" t="s">
        <v>88</v>
      </c>
    </row>
    <row r="36" spans="1:9">
      <c r="A36" s="33" t="s">
        <v>173</v>
      </c>
      <c r="B36" s="34" t="s">
        <v>174</v>
      </c>
      <c r="C36" s="35">
        <v>42946</v>
      </c>
      <c r="D36" s="36">
        <v>0.37165509259259261</v>
      </c>
      <c r="E36" s="37">
        <v>1250</v>
      </c>
      <c r="F36" s="37">
        <v>300</v>
      </c>
      <c r="G36" s="37">
        <f t="shared" si="0"/>
        <v>950</v>
      </c>
      <c r="H36" s="38" t="s">
        <v>104</v>
      </c>
      <c r="I36" s="38" t="s">
        <v>92</v>
      </c>
    </row>
    <row r="37" spans="1:9">
      <c r="A37" s="39" t="s">
        <v>175</v>
      </c>
      <c r="B37" s="40" t="s">
        <v>176</v>
      </c>
      <c r="C37" s="41">
        <v>42946</v>
      </c>
      <c r="D37" s="42">
        <v>0.48714120370370373</v>
      </c>
      <c r="E37" s="43">
        <v>1250</v>
      </c>
      <c r="F37" s="43">
        <v>0</v>
      </c>
      <c r="G37" s="43">
        <f t="shared" si="0"/>
        <v>1250</v>
      </c>
      <c r="H37" s="44" t="s">
        <v>104</v>
      </c>
      <c r="I37" s="44" t="s">
        <v>91</v>
      </c>
    </row>
    <row r="38" spans="1:9">
      <c r="A38" s="33" t="s">
        <v>177</v>
      </c>
      <c r="B38" s="34" t="s">
        <v>178</v>
      </c>
      <c r="C38" s="35">
        <v>42946</v>
      </c>
      <c r="D38" s="36">
        <v>0.54032407407407412</v>
      </c>
      <c r="E38" s="37">
        <v>1250</v>
      </c>
      <c r="F38" s="37">
        <v>0</v>
      </c>
      <c r="G38" s="37">
        <f t="shared" si="0"/>
        <v>1250</v>
      </c>
      <c r="H38" s="38" t="s">
        <v>104</v>
      </c>
      <c r="I38" s="38" t="s">
        <v>90</v>
      </c>
    </row>
    <row r="39" spans="1:9">
      <c r="A39" s="39" t="s">
        <v>179</v>
      </c>
      <c r="B39" s="40" t="s">
        <v>180</v>
      </c>
      <c r="C39" s="41">
        <v>42949</v>
      </c>
      <c r="D39" s="42">
        <v>0.73587962962962961</v>
      </c>
      <c r="E39" s="43">
        <v>1250</v>
      </c>
      <c r="F39" s="43">
        <v>0</v>
      </c>
      <c r="G39" s="43">
        <f t="shared" si="0"/>
        <v>1250</v>
      </c>
      <c r="H39" s="44" t="s">
        <v>104</v>
      </c>
      <c r="I39" s="44" t="s">
        <v>90</v>
      </c>
    </row>
    <row r="40" spans="1:9">
      <c r="A40" s="33" t="s">
        <v>181</v>
      </c>
      <c r="B40" s="34" t="s">
        <v>182</v>
      </c>
      <c r="C40" s="35">
        <v>42949</v>
      </c>
      <c r="D40" s="36">
        <v>0.86827546296296287</v>
      </c>
      <c r="E40" s="37">
        <v>1250</v>
      </c>
      <c r="F40" s="37">
        <v>0</v>
      </c>
      <c r="G40" s="37">
        <f t="shared" si="0"/>
        <v>1250</v>
      </c>
      <c r="H40" s="38" t="s">
        <v>104</v>
      </c>
      <c r="I40" s="38" t="s">
        <v>91</v>
      </c>
    </row>
    <row r="41" spans="1:9">
      <c r="A41" s="39" t="s">
        <v>183</v>
      </c>
      <c r="B41" s="40" t="s">
        <v>184</v>
      </c>
      <c r="C41" s="41">
        <v>42951</v>
      </c>
      <c r="D41" s="42">
        <v>0.98593750000000002</v>
      </c>
      <c r="E41" s="43">
        <v>1250</v>
      </c>
      <c r="F41" s="43">
        <v>0</v>
      </c>
      <c r="G41" s="43">
        <f t="shared" si="0"/>
        <v>1250</v>
      </c>
      <c r="H41" s="44" t="s">
        <v>104</v>
      </c>
      <c r="I41" s="44" t="s">
        <v>92</v>
      </c>
    </row>
    <row r="42" spans="1:9">
      <c r="A42" s="33" t="s">
        <v>185</v>
      </c>
      <c r="B42" s="34" t="s">
        <v>186</v>
      </c>
      <c r="C42" s="35">
        <v>42951</v>
      </c>
      <c r="D42" s="36">
        <v>0.12541666666666665</v>
      </c>
      <c r="E42" s="37">
        <v>1250</v>
      </c>
      <c r="F42" s="37">
        <v>300</v>
      </c>
      <c r="G42" s="37">
        <f t="shared" si="0"/>
        <v>950</v>
      </c>
      <c r="H42" s="38" t="s">
        <v>104</v>
      </c>
      <c r="I42" s="38" t="s">
        <v>88</v>
      </c>
    </row>
    <row r="43" spans="1:9">
      <c r="A43" s="39" t="s">
        <v>187</v>
      </c>
      <c r="B43" s="40" t="s">
        <v>188</v>
      </c>
      <c r="C43" s="41">
        <v>42951</v>
      </c>
      <c r="D43" s="42">
        <v>0.44552083333333337</v>
      </c>
      <c r="E43" s="43">
        <v>1250</v>
      </c>
      <c r="F43" s="43">
        <v>0</v>
      </c>
      <c r="G43" s="43">
        <f t="shared" si="0"/>
        <v>1250</v>
      </c>
      <c r="H43" s="44" t="s">
        <v>104</v>
      </c>
      <c r="I43" s="44" t="s">
        <v>90</v>
      </c>
    </row>
    <row r="44" spans="1:9">
      <c r="A44" s="33" t="s">
        <v>189</v>
      </c>
      <c r="B44" s="34" t="s">
        <v>190</v>
      </c>
      <c r="C44" s="35">
        <v>42952</v>
      </c>
      <c r="D44" s="36">
        <v>0.55553240740740739</v>
      </c>
      <c r="E44" s="37">
        <v>1250</v>
      </c>
      <c r="F44" s="37">
        <v>0</v>
      </c>
      <c r="G44" s="37">
        <f t="shared" si="0"/>
        <v>1250</v>
      </c>
      <c r="H44" s="38" t="s">
        <v>104</v>
      </c>
      <c r="I44" s="38" t="s">
        <v>91</v>
      </c>
    </row>
    <row r="45" spans="1:9">
      <c r="A45" s="39" t="s">
        <v>191</v>
      </c>
      <c r="B45" s="40" t="s">
        <v>192</v>
      </c>
      <c r="C45" s="41">
        <v>42953</v>
      </c>
      <c r="D45" s="42">
        <v>0.80565972222222226</v>
      </c>
      <c r="E45" s="43">
        <v>1250</v>
      </c>
      <c r="F45" s="43">
        <v>0</v>
      </c>
      <c r="G45" s="43">
        <f t="shared" si="0"/>
        <v>1250</v>
      </c>
      <c r="H45" s="44" t="s">
        <v>104</v>
      </c>
      <c r="I45" s="44" t="s">
        <v>90</v>
      </c>
    </row>
    <row r="46" spans="1:9">
      <c r="A46" s="33" t="s">
        <v>193</v>
      </c>
      <c r="B46" s="34" t="s">
        <v>194</v>
      </c>
      <c r="C46" s="35">
        <v>42954</v>
      </c>
      <c r="D46" s="36">
        <v>0.86839120370370371</v>
      </c>
      <c r="E46" s="37">
        <v>1250</v>
      </c>
      <c r="F46" s="37">
        <v>300</v>
      </c>
      <c r="G46" s="37">
        <f t="shared" si="0"/>
        <v>950</v>
      </c>
      <c r="H46" s="38" t="s">
        <v>104</v>
      </c>
      <c r="I46" s="38" t="s">
        <v>88</v>
      </c>
    </row>
    <row r="47" spans="1:9">
      <c r="A47" s="39" t="s">
        <v>195</v>
      </c>
      <c r="B47" s="40" t="s">
        <v>196</v>
      </c>
      <c r="C47" s="41">
        <v>42955</v>
      </c>
      <c r="D47" s="42">
        <v>0.95114583333333336</v>
      </c>
      <c r="E47" s="43">
        <v>1250</v>
      </c>
      <c r="F47" s="43">
        <v>300</v>
      </c>
      <c r="G47" s="43">
        <f t="shared" si="0"/>
        <v>950</v>
      </c>
      <c r="H47" s="44" t="s">
        <v>104</v>
      </c>
      <c r="I47" s="44" t="s">
        <v>92</v>
      </c>
    </row>
    <row r="48" spans="1:9">
      <c r="A48" s="33" t="s">
        <v>197</v>
      </c>
      <c r="B48" s="33" t="s">
        <v>198</v>
      </c>
      <c r="C48" s="35">
        <v>42956</v>
      </c>
      <c r="D48" s="36">
        <v>0.96547453703703701</v>
      </c>
      <c r="E48" s="37">
        <v>1250</v>
      </c>
      <c r="F48" s="37">
        <v>0</v>
      </c>
      <c r="G48" s="37">
        <f t="shared" si="0"/>
        <v>1250</v>
      </c>
      <c r="H48" s="38" t="s">
        <v>104</v>
      </c>
      <c r="I48" s="38" t="s">
        <v>90</v>
      </c>
    </row>
    <row r="49" spans="1:9">
      <c r="A49" s="39" t="s">
        <v>199</v>
      </c>
      <c r="B49" s="39" t="s">
        <v>200</v>
      </c>
      <c r="C49" s="41">
        <v>42957</v>
      </c>
      <c r="D49" s="42">
        <v>0.99601851851851853</v>
      </c>
      <c r="E49" s="43">
        <v>1250</v>
      </c>
      <c r="F49" s="43">
        <v>0</v>
      </c>
      <c r="G49" s="43">
        <f t="shared" si="0"/>
        <v>1250</v>
      </c>
      <c r="H49" s="44" t="s">
        <v>104</v>
      </c>
      <c r="I49" s="44" t="s">
        <v>92</v>
      </c>
    </row>
    <row r="50" spans="1:9">
      <c r="A50" s="33" t="s">
        <v>201</v>
      </c>
      <c r="B50" s="33" t="s">
        <v>202</v>
      </c>
      <c r="C50" s="35">
        <v>42957</v>
      </c>
      <c r="D50" s="36">
        <v>1.1944444444444445E-2</v>
      </c>
      <c r="E50" s="37">
        <v>1250</v>
      </c>
      <c r="F50" s="37">
        <v>300</v>
      </c>
      <c r="G50" s="37">
        <f t="shared" si="0"/>
        <v>950</v>
      </c>
      <c r="H50" s="38" t="s">
        <v>121</v>
      </c>
      <c r="I50" s="38" t="s">
        <v>122</v>
      </c>
    </row>
    <row r="51" spans="1:9">
      <c r="A51" s="39" t="s">
        <v>203</v>
      </c>
      <c r="B51" s="39" t="s">
        <v>204</v>
      </c>
      <c r="C51" s="41">
        <v>42959</v>
      </c>
      <c r="D51" s="42">
        <v>5.0254629629629628E-2</v>
      </c>
      <c r="E51" s="43">
        <v>1250</v>
      </c>
      <c r="F51" s="43">
        <v>0</v>
      </c>
      <c r="G51" s="43">
        <f t="shared" si="0"/>
        <v>1250</v>
      </c>
      <c r="H51" s="44" t="s">
        <v>104</v>
      </c>
      <c r="I51" s="44" t="s">
        <v>92</v>
      </c>
    </row>
    <row r="52" spans="1:9">
      <c r="A52" s="33" t="s">
        <v>205</v>
      </c>
      <c r="B52" s="33" t="s">
        <v>206</v>
      </c>
      <c r="C52" s="35">
        <v>42959</v>
      </c>
      <c r="D52" s="36">
        <v>8.59375E-2</v>
      </c>
      <c r="E52" s="37">
        <v>1250</v>
      </c>
      <c r="F52" s="37">
        <v>0</v>
      </c>
      <c r="G52" s="37">
        <f t="shared" si="0"/>
        <v>1250</v>
      </c>
      <c r="H52" s="38" t="s">
        <v>104</v>
      </c>
      <c r="I52" s="38" t="s">
        <v>90</v>
      </c>
    </row>
    <row r="53" spans="1:9">
      <c r="A53" s="39" t="s">
        <v>207</v>
      </c>
      <c r="B53" s="39" t="s">
        <v>208</v>
      </c>
      <c r="C53" s="41">
        <v>42960</v>
      </c>
      <c r="D53" s="42">
        <v>0.12531249999999999</v>
      </c>
      <c r="E53" s="43">
        <v>1250</v>
      </c>
      <c r="F53" s="43">
        <v>300</v>
      </c>
      <c r="G53" s="43">
        <f t="shared" si="0"/>
        <v>950</v>
      </c>
      <c r="H53" s="44" t="s">
        <v>104</v>
      </c>
      <c r="I53" s="44" t="s">
        <v>90</v>
      </c>
    </row>
    <row r="54" spans="1:9">
      <c r="A54" s="33" t="s">
        <v>209</v>
      </c>
      <c r="B54" s="33" t="s">
        <v>210</v>
      </c>
      <c r="C54" s="35">
        <v>42961</v>
      </c>
      <c r="D54" s="36">
        <v>0.40133101851851855</v>
      </c>
      <c r="E54" s="37">
        <v>1250</v>
      </c>
      <c r="F54" s="37">
        <v>0</v>
      </c>
      <c r="G54" s="37">
        <f t="shared" si="0"/>
        <v>1250</v>
      </c>
      <c r="H54" s="38" t="s">
        <v>121</v>
      </c>
      <c r="I54" s="38" t="s">
        <v>122</v>
      </c>
    </row>
    <row r="55" spans="1:9">
      <c r="A55" s="39" t="s">
        <v>211</v>
      </c>
      <c r="B55" s="39" t="s">
        <v>212</v>
      </c>
      <c r="C55" s="41">
        <v>42961</v>
      </c>
      <c r="D55" s="42">
        <v>0.40295138888888887</v>
      </c>
      <c r="E55" s="43">
        <v>1250</v>
      </c>
      <c r="F55" s="43">
        <v>0</v>
      </c>
      <c r="G55" s="43">
        <f t="shared" si="0"/>
        <v>1250</v>
      </c>
      <c r="H55" s="44" t="s">
        <v>121</v>
      </c>
      <c r="I55" s="44" t="s">
        <v>122</v>
      </c>
    </row>
    <row r="56" spans="1:9">
      <c r="A56" s="33" t="s">
        <v>213</v>
      </c>
      <c r="B56" s="33" t="s">
        <v>214</v>
      </c>
      <c r="C56" s="35">
        <v>42962</v>
      </c>
      <c r="D56" s="36">
        <v>0.83027777777777778</v>
      </c>
      <c r="E56" s="37">
        <v>1250</v>
      </c>
      <c r="F56" s="37">
        <v>300</v>
      </c>
      <c r="G56" s="37">
        <f t="shared" si="0"/>
        <v>950</v>
      </c>
      <c r="H56" s="38" t="s">
        <v>121</v>
      </c>
      <c r="I56" s="38" t="s">
        <v>122</v>
      </c>
    </row>
    <row r="57" spans="1:9">
      <c r="A57" s="39" t="s">
        <v>215</v>
      </c>
      <c r="B57" s="39" t="s">
        <v>216</v>
      </c>
      <c r="C57" s="41">
        <v>42963</v>
      </c>
      <c r="D57" s="42">
        <v>0.9261921296296296</v>
      </c>
      <c r="E57" s="43">
        <v>1250</v>
      </c>
      <c r="F57" s="43">
        <v>0</v>
      </c>
      <c r="G57" s="43">
        <f t="shared" si="0"/>
        <v>1250</v>
      </c>
      <c r="H57" s="44" t="s">
        <v>104</v>
      </c>
      <c r="I57" s="44" t="s">
        <v>90</v>
      </c>
    </row>
    <row r="58" spans="1:9">
      <c r="A58" s="33" t="s">
        <v>217</v>
      </c>
      <c r="B58" s="33" t="s">
        <v>218</v>
      </c>
      <c r="C58" s="35">
        <v>42964</v>
      </c>
      <c r="D58" s="36">
        <v>3.472222222222222E-3</v>
      </c>
      <c r="E58" s="37">
        <v>1250</v>
      </c>
      <c r="F58" s="37">
        <v>0</v>
      </c>
      <c r="G58" s="37">
        <f t="shared" si="0"/>
        <v>1250</v>
      </c>
      <c r="H58" s="38" t="s">
        <v>104</v>
      </c>
      <c r="I58" s="38" t="s">
        <v>90</v>
      </c>
    </row>
    <row r="59" spans="1:9">
      <c r="A59" s="39" t="s">
        <v>219</v>
      </c>
      <c r="B59" s="39" t="s">
        <v>220</v>
      </c>
      <c r="C59" s="41">
        <v>42965</v>
      </c>
      <c r="D59" s="42">
        <v>0.12527777777777779</v>
      </c>
      <c r="E59" s="43">
        <v>1250</v>
      </c>
      <c r="F59" s="43">
        <v>0</v>
      </c>
      <c r="G59" s="43">
        <f t="shared" si="0"/>
        <v>1250</v>
      </c>
      <c r="H59" s="44" t="s">
        <v>121</v>
      </c>
      <c r="I59" s="44" t="s">
        <v>122</v>
      </c>
    </row>
    <row r="60" spans="1:9">
      <c r="A60" s="33" t="s">
        <v>221</v>
      </c>
      <c r="B60" s="33" t="s">
        <v>222</v>
      </c>
      <c r="C60" s="35">
        <v>42966</v>
      </c>
      <c r="D60" s="36">
        <v>0.12502314814814816</v>
      </c>
      <c r="E60" s="37">
        <v>1250</v>
      </c>
      <c r="F60" s="37">
        <v>0</v>
      </c>
      <c r="G60" s="37">
        <f t="shared" si="0"/>
        <v>1250</v>
      </c>
      <c r="H60" s="38" t="s">
        <v>104</v>
      </c>
      <c r="I60" s="38" t="s">
        <v>91</v>
      </c>
    </row>
    <row r="61" spans="1:9">
      <c r="A61" s="39" t="s">
        <v>223</v>
      </c>
      <c r="B61" s="39" t="s">
        <v>224</v>
      </c>
      <c r="C61" s="41">
        <v>42967</v>
      </c>
      <c r="D61" s="42">
        <v>0.13513888888888889</v>
      </c>
      <c r="E61" s="43">
        <v>1250</v>
      </c>
      <c r="F61" s="43">
        <v>0</v>
      </c>
      <c r="G61" s="43">
        <f t="shared" si="0"/>
        <v>1250</v>
      </c>
      <c r="H61" s="44" t="s">
        <v>104</v>
      </c>
      <c r="I61" s="44" t="s">
        <v>92</v>
      </c>
    </row>
    <row r="62" spans="1:9">
      <c r="A62" s="33" t="s">
        <v>225</v>
      </c>
      <c r="B62" s="33" t="s">
        <v>226</v>
      </c>
      <c r="C62" s="35">
        <v>42968</v>
      </c>
      <c r="D62" s="36">
        <v>0.46922453703703698</v>
      </c>
      <c r="E62" s="37">
        <v>1250</v>
      </c>
      <c r="F62" s="37">
        <v>300</v>
      </c>
      <c r="G62" s="37">
        <f t="shared" si="0"/>
        <v>950</v>
      </c>
      <c r="H62" s="38" t="s">
        <v>104</v>
      </c>
      <c r="I62" s="38" t="s">
        <v>88</v>
      </c>
    </row>
    <row r="63" spans="1:9">
      <c r="A63" s="39" t="s">
        <v>227</v>
      </c>
      <c r="B63" s="39" t="s">
        <v>228</v>
      </c>
      <c r="C63" s="41">
        <v>42969</v>
      </c>
      <c r="D63" s="42">
        <v>0.58282407407407411</v>
      </c>
      <c r="E63" s="43">
        <v>1250</v>
      </c>
      <c r="F63" s="43">
        <v>0</v>
      </c>
      <c r="G63" s="43">
        <f t="shared" si="0"/>
        <v>1250</v>
      </c>
      <c r="H63" s="44" t="s">
        <v>104</v>
      </c>
      <c r="I63" s="44" t="s">
        <v>92</v>
      </c>
    </row>
    <row r="64" spans="1:9">
      <c r="A64" s="33" t="s">
        <v>229</v>
      </c>
      <c r="B64" s="33" t="s">
        <v>230</v>
      </c>
      <c r="C64" s="35">
        <v>42969</v>
      </c>
      <c r="D64" s="36">
        <v>0.61003472222222221</v>
      </c>
      <c r="E64" s="37">
        <v>1250</v>
      </c>
      <c r="F64" s="37">
        <v>0</v>
      </c>
      <c r="G64" s="37">
        <f t="shared" si="0"/>
        <v>1250</v>
      </c>
      <c r="H64" s="38" t="s">
        <v>104</v>
      </c>
      <c r="I64" s="38" t="s">
        <v>92</v>
      </c>
    </row>
    <row r="65" spans="1:9">
      <c r="A65" s="39" t="s">
        <v>231</v>
      </c>
      <c r="B65" s="39" t="s">
        <v>232</v>
      </c>
      <c r="C65" s="41">
        <v>42969</v>
      </c>
      <c r="D65" s="42">
        <v>0.75111111111111117</v>
      </c>
      <c r="E65" s="43">
        <v>1250</v>
      </c>
      <c r="F65" s="43">
        <v>0</v>
      </c>
      <c r="G65" s="43">
        <f t="shared" si="0"/>
        <v>1250</v>
      </c>
      <c r="H65" s="44" t="s">
        <v>104</v>
      </c>
      <c r="I65" s="44" t="s">
        <v>88</v>
      </c>
    </row>
    <row r="66" spans="1:9">
      <c r="A66" s="33" t="s">
        <v>233</v>
      </c>
      <c r="B66" s="33" t="s">
        <v>234</v>
      </c>
      <c r="C66" s="35">
        <v>42970</v>
      </c>
      <c r="D66" s="36">
        <v>0.48534722222222221</v>
      </c>
      <c r="E66" s="37">
        <v>1250</v>
      </c>
      <c r="F66" s="37">
        <v>400</v>
      </c>
      <c r="G66" s="37">
        <f t="shared" ref="G66:G124" si="1">E66-F66</f>
        <v>850</v>
      </c>
      <c r="H66" s="38" t="s">
        <v>104</v>
      </c>
      <c r="I66" s="38" t="s">
        <v>88</v>
      </c>
    </row>
    <row r="67" spans="1:9">
      <c r="A67" s="39" t="s">
        <v>235</v>
      </c>
      <c r="B67" s="39" t="s">
        <v>236</v>
      </c>
      <c r="C67" s="41">
        <v>42973</v>
      </c>
      <c r="D67" s="42">
        <v>0.56402777777777779</v>
      </c>
      <c r="E67" s="43">
        <v>1250</v>
      </c>
      <c r="F67" s="43">
        <v>0</v>
      </c>
      <c r="G67" s="43">
        <f t="shared" si="1"/>
        <v>1250</v>
      </c>
      <c r="H67" s="44" t="s">
        <v>104</v>
      </c>
      <c r="I67" s="44" t="s">
        <v>91</v>
      </c>
    </row>
    <row r="68" spans="1:9">
      <c r="A68" s="33" t="s">
        <v>237</v>
      </c>
      <c r="B68" s="33" t="s">
        <v>238</v>
      </c>
      <c r="C68" s="35">
        <v>42974</v>
      </c>
      <c r="D68" s="36">
        <v>0.75829861111111108</v>
      </c>
      <c r="E68" s="37">
        <v>1250</v>
      </c>
      <c r="F68" s="37">
        <v>0</v>
      </c>
      <c r="G68" s="37">
        <f t="shared" si="1"/>
        <v>1250</v>
      </c>
      <c r="H68" s="38" t="s">
        <v>104</v>
      </c>
      <c r="I68" s="38" t="s">
        <v>90</v>
      </c>
    </row>
    <row r="69" spans="1:9">
      <c r="A69" s="39" t="s">
        <v>239</v>
      </c>
      <c r="B69" s="39" t="s">
        <v>240</v>
      </c>
      <c r="C69" s="41">
        <v>42975</v>
      </c>
      <c r="D69" s="42">
        <v>0.83568287037037037</v>
      </c>
      <c r="E69" s="43">
        <v>1250</v>
      </c>
      <c r="F69" s="43">
        <v>0</v>
      </c>
      <c r="G69" s="43">
        <f t="shared" si="1"/>
        <v>1250</v>
      </c>
      <c r="H69" s="44" t="s">
        <v>121</v>
      </c>
      <c r="I69" s="44" t="s">
        <v>122</v>
      </c>
    </row>
    <row r="70" spans="1:9">
      <c r="A70" s="33" t="s">
        <v>241</v>
      </c>
      <c r="B70" s="33" t="s">
        <v>242</v>
      </c>
      <c r="C70" s="35">
        <v>42976</v>
      </c>
      <c r="D70" s="36">
        <v>0.85690972222222228</v>
      </c>
      <c r="E70" s="37">
        <v>1250</v>
      </c>
      <c r="F70" s="37">
        <v>0</v>
      </c>
      <c r="G70" s="37">
        <f t="shared" si="1"/>
        <v>1250</v>
      </c>
      <c r="H70" s="38" t="s">
        <v>104</v>
      </c>
      <c r="I70" s="38" t="s">
        <v>92</v>
      </c>
    </row>
    <row r="71" spans="1:9">
      <c r="A71" s="39" t="s">
        <v>243</v>
      </c>
      <c r="B71" s="39" t="s">
        <v>244</v>
      </c>
      <c r="C71" s="41">
        <v>42976</v>
      </c>
      <c r="D71" s="42">
        <v>0.90284722222222225</v>
      </c>
      <c r="E71" s="43">
        <v>1250</v>
      </c>
      <c r="F71" s="43">
        <v>0</v>
      </c>
      <c r="G71" s="43">
        <f t="shared" si="1"/>
        <v>1250</v>
      </c>
      <c r="H71" s="44" t="s">
        <v>104</v>
      </c>
      <c r="I71" s="44" t="s">
        <v>88</v>
      </c>
    </row>
    <row r="72" spans="1:9">
      <c r="A72" s="33" t="s">
        <v>245</v>
      </c>
      <c r="B72" s="33" t="s">
        <v>246</v>
      </c>
      <c r="C72" s="35">
        <v>42976</v>
      </c>
      <c r="D72" s="36">
        <v>0.95254629629629628</v>
      </c>
      <c r="E72" s="37">
        <v>1250</v>
      </c>
      <c r="F72" s="37">
        <v>0</v>
      </c>
      <c r="G72" s="37">
        <f t="shared" si="1"/>
        <v>1250</v>
      </c>
      <c r="H72" s="38" t="s">
        <v>121</v>
      </c>
      <c r="I72" s="38" t="s">
        <v>122</v>
      </c>
    </row>
    <row r="73" spans="1:9">
      <c r="A73" s="39" t="s">
        <v>247</v>
      </c>
      <c r="B73" s="39" t="s">
        <v>248</v>
      </c>
      <c r="C73" s="41">
        <v>42977</v>
      </c>
      <c r="D73" s="42">
        <v>0.99299768518518527</v>
      </c>
      <c r="E73" s="43">
        <v>1250</v>
      </c>
      <c r="F73" s="43">
        <v>300</v>
      </c>
      <c r="G73" s="43">
        <f t="shared" si="1"/>
        <v>950</v>
      </c>
      <c r="H73" s="44" t="s">
        <v>104</v>
      </c>
      <c r="I73" s="44" t="s">
        <v>88</v>
      </c>
    </row>
    <row r="74" spans="1:9">
      <c r="A74" s="33" t="s">
        <v>249</v>
      </c>
      <c r="B74" s="33" t="s">
        <v>250</v>
      </c>
      <c r="C74" s="35">
        <v>42977</v>
      </c>
      <c r="D74" s="36">
        <v>0.38960648148148147</v>
      </c>
      <c r="E74" s="37">
        <v>1250</v>
      </c>
      <c r="F74" s="37">
        <v>0</v>
      </c>
      <c r="G74" s="37">
        <f t="shared" si="1"/>
        <v>1250</v>
      </c>
      <c r="H74" s="38" t="s">
        <v>121</v>
      </c>
      <c r="I74" s="38" t="s">
        <v>122</v>
      </c>
    </row>
    <row r="75" spans="1:9">
      <c r="A75" s="39" t="s">
        <v>251</v>
      </c>
      <c r="B75" s="39" t="s">
        <v>252</v>
      </c>
      <c r="C75" s="41">
        <v>42979</v>
      </c>
      <c r="D75" s="42">
        <v>0.41679398148148145</v>
      </c>
      <c r="E75" s="43">
        <v>1250</v>
      </c>
      <c r="F75" s="43">
        <v>0</v>
      </c>
      <c r="G75" s="43">
        <f t="shared" si="1"/>
        <v>1250</v>
      </c>
      <c r="H75" s="44" t="s">
        <v>104</v>
      </c>
      <c r="I75" s="44" t="s">
        <v>88</v>
      </c>
    </row>
    <row r="76" spans="1:9">
      <c r="A76" s="33" t="s">
        <v>253</v>
      </c>
      <c r="B76" s="33" t="s">
        <v>254</v>
      </c>
      <c r="C76" s="35">
        <v>42979</v>
      </c>
      <c r="D76" s="36">
        <v>0.4175462962962963</v>
      </c>
      <c r="E76" s="37">
        <v>1250</v>
      </c>
      <c r="F76" s="37">
        <v>0</v>
      </c>
      <c r="G76" s="37">
        <f t="shared" si="1"/>
        <v>1250</v>
      </c>
      <c r="H76" s="38" t="s">
        <v>104</v>
      </c>
      <c r="I76" s="38" t="s">
        <v>92</v>
      </c>
    </row>
    <row r="77" spans="1:9">
      <c r="A77" s="39" t="s">
        <v>255</v>
      </c>
      <c r="B77" s="39" t="s">
        <v>256</v>
      </c>
      <c r="C77" s="41">
        <v>42979</v>
      </c>
      <c r="D77" s="42">
        <v>0.55866898148148147</v>
      </c>
      <c r="E77" s="43">
        <v>1250</v>
      </c>
      <c r="F77" s="43">
        <v>0</v>
      </c>
      <c r="G77" s="43">
        <f t="shared" si="1"/>
        <v>1250</v>
      </c>
      <c r="H77" s="44" t="s">
        <v>104</v>
      </c>
      <c r="I77" s="44" t="s">
        <v>90</v>
      </c>
    </row>
    <row r="78" spans="1:9">
      <c r="A78" s="33" t="s">
        <v>257</v>
      </c>
      <c r="B78" s="33" t="s">
        <v>258</v>
      </c>
      <c r="C78" s="35">
        <v>42979</v>
      </c>
      <c r="D78" s="36">
        <v>0.62357638888888889</v>
      </c>
      <c r="E78" s="37">
        <v>1250</v>
      </c>
      <c r="F78" s="37">
        <v>0</v>
      </c>
      <c r="G78" s="37">
        <f t="shared" si="1"/>
        <v>1250</v>
      </c>
      <c r="H78" s="38" t="s">
        <v>104</v>
      </c>
      <c r="I78" s="38" t="s">
        <v>92</v>
      </c>
    </row>
    <row r="79" spans="1:9">
      <c r="A79" s="39" t="s">
        <v>259</v>
      </c>
      <c r="B79" s="39" t="s">
        <v>260</v>
      </c>
      <c r="C79" s="41">
        <v>42980</v>
      </c>
      <c r="D79" s="42">
        <v>0.65248842592592593</v>
      </c>
      <c r="E79" s="43">
        <v>1250</v>
      </c>
      <c r="F79" s="43">
        <v>0</v>
      </c>
      <c r="G79" s="43">
        <f t="shared" si="1"/>
        <v>1250</v>
      </c>
      <c r="H79" s="44" t="s">
        <v>104</v>
      </c>
      <c r="I79" s="44" t="s">
        <v>92</v>
      </c>
    </row>
    <row r="80" spans="1:9">
      <c r="A80" s="33" t="s">
        <v>261</v>
      </c>
      <c r="B80" s="33" t="s">
        <v>262</v>
      </c>
      <c r="C80" s="35">
        <v>42980</v>
      </c>
      <c r="D80" s="36">
        <v>0.73163194444444446</v>
      </c>
      <c r="E80" s="37">
        <v>1250</v>
      </c>
      <c r="F80" s="37">
        <v>0</v>
      </c>
      <c r="G80" s="37">
        <f t="shared" si="1"/>
        <v>1250</v>
      </c>
      <c r="H80" s="38" t="s">
        <v>104</v>
      </c>
      <c r="I80" s="38" t="s">
        <v>90</v>
      </c>
    </row>
    <row r="81" spans="1:9">
      <c r="A81" s="39" t="s">
        <v>263</v>
      </c>
      <c r="B81" s="39" t="s">
        <v>264</v>
      </c>
      <c r="C81" s="41">
        <v>42980</v>
      </c>
      <c r="D81" s="42">
        <v>0.89027777777777783</v>
      </c>
      <c r="E81" s="43">
        <v>1250</v>
      </c>
      <c r="F81" s="43">
        <v>0</v>
      </c>
      <c r="G81" s="43">
        <f t="shared" si="1"/>
        <v>1250</v>
      </c>
      <c r="H81" s="44" t="s">
        <v>104</v>
      </c>
      <c r="I81" s="44" t="s">
        <v>91</v>
      </c>
    </row>
    <row r="82" spans="1:9">
      <c r="A82" s="33" t="s">
        <v>265</v>
      </c>
      <c r="B82" s="33" t="s">
        <v>266</v>
      </c>
      <c r="C82" s="35">
        <v>42980</v>
      </c>
      <c r="D82" s="36">
        <v>0.91248842592592594</v>
      </c>
      <c r="E82" s="37">
        <v>1250</v>
      </c>
      <c r="F82" s="37">
        <v>300</v>
      </c>
      <c r="G82" s="37">
        <f t="shared" si="1"/>
        <v>950</v>
      </c>
      <c r="H82" s="38" t="s">
        <v>104</v>
      </c>
      <c r="I82" s="38" t="s">
        <v>92</v>
      </c>
    </row>
    <row r="83" spans="1:9">
      <c r="A83" s="39" t="s">
        <v>267</v>
      </c>
      <c r="B83" s="39" t="s">
        <v>268</v>
      </c>
      <c r="C83" s="41">
        <v>42981</v>
      </c>
      <c r="D83" s="42">
        <v>0.96765046296296298</v>
      </c>
      <c r="E83" s="43">
        <v>1250</v>
      </c>
      <c r="F83" s="43">
        <v>0</v>
      </c>
      <c r="G83" s="43">
        <f t="shared" si="1"/>
        <v>1250</v>
      </c>
      <c r="H83" s="44" t="s">
        <v>104</v>
      </c>
      <c r="I83" s="44" t="s">
        <v>88</v>
      </c>
    </row>
    <row r="84" spans="1:9">
      <c r="A84" s="33" t="s">
        <v>269</v>
      </c>
      <c r="B84" s="33" t="s">
        <v>270</v>
      </c>
      <c r="C84" s="35">
        <v>42981</v>
      </c>
      <c r="D84" s="36">
        <v>0.31688657407407406</v>
      </c>
      <c r="E84" s="37">
        <v>1250</v>
      </c>
      <c r="F84" s="37">
        <v>0</v>
      </c>
      <c r="G84" s="37">
        <f t="shared" si="1"/>
        <v>1250</v>
      </c>
      <c r="H84" s="38" t="s">
        <v>104</v>
      </c>
      <c r="I84" s="38" t="s">
        <v>91</v>
      </c>
    </row>
    <row r="85" spans="1:9">
      <c r="A85" s="39" t="s">
        <v>271</v>
      </c>
      <c r="B85" s="39" t="s">
        <v>272</v>
      </c>
      <c r="C85" s="41">
        <v>42981</v>
      </c>
      <c r="D85" s="42">
        <v>0.49093750000000003</v>
      </c>
      <c r="E85" s="43">
        <v>1250</v>
      </c>
      <c r="F85" s="43">
        <v>0</v>
      </c>
      <c r="G85" s="43">
        <f t="shared" si="1"/>
        <v>1250</v>
      </c>
      <c r="H85" s="44" t="s">
        <v>104</v>
      </c>
      <c r="I85" s="44" t="s">
        <v>88</v>
      </c>
    </row>
    <row r="86" spans="1:9">
      <c r="A86" s="33" t="s">
        <v>273</v>
      </c>
      <c r="B86" s="33" t="s">
        <v>274</v>
      </c>
      <c r="C86" s="35">
        <v>42982</v>
      </c>
      <c r="D86" s="36">
        <v>0.49374999999999997</v>
      </c>
      <c r="E86" s="37">
        <v>1250</v>
      </c>
      <c r="F86" s="37">
        <v>0</v>
      </c>
      <c r="G86" s="37">
        <f t="shared" si="1"/>
        <v>1250</v>
      </c>
      <c r="H86" s="38" t="s">
        <v>104</v>
      </c>
      <c r="I86" s="38" t="s">
        <v>88</v>
      </c>
    </row>
    <row r="87" spans="1:9">
      <c r="A87" s="39" t="s">
        <v>275</v>
      </c>
      <c r="B87" s="39" t="s">
        <v>276</v>
      </c>
      <c r="C87" s="41">
        <v>42984</v>
      </c>
      <c r="D87" s="42">
        <v>0.83259259259259266</v>
      </c>
      <c r="E87" s="43">
        <v>1250</v>
      </c>
      <c r="F87" s="43">
        <v>0</v>
      </c>
      <c r="G87" s="43">
        <f t="shared" si="1"/>
        <v>1250</v>
      </c>
      <c r="H87" s="44" t="s">
        <v>104</v>
      </c>
      <c r="I87" s="44" t="s">
        <v>92</v>
      </c>
    </row>
    <row r="88" spans="1:9">
      <c r="A88" s="33" t="s">
        <v>277</v>
      </c>
      <c r="B88" s="33" t="s">
        <v>278</v>
      </c>
      <c r="C88" s="35">
        <v>42985</v>
      </c>
      <c r="D88" s="36">
        <v>0.86171296296296296</v>
      </c>
      <c r="E88" s="37">
        <v>1250</v>
      </c>
      <c r="F88" s="37">
        <v>0</v>
      </c>
      <c r="G88" s="37">
        <f t="shared" si="1"/>
        <v>1250</v>
      </c>
      <c r="H88" s="38" t="s">
        <v>104</v>
      </c>
      <c r="I88" s="38" t="s">
        <v>92</v>
      </c>
    </row>
    <row r="89" spans="1:9">
      <c r="A89" s="39" t="s">
        <v>279</v>
      </c>
      <c r="B89" s="39" t="s">
        <v>280</v>
      </c>
      <c r="C89" s="41">
        <v>42986</v>
      </c>
      <c r="D89" s="42">
        <v>0.88249999999999995</v>
      </c>
      <c r="E89" s="43">
        <v>1250</v>
      </c>
      <c r="F89" s="43">
        <v>0</v>
      </c>
      <c r="G89" s="43">
        <f t="shared" si="1"/>
        <v>1250</v>
      </c>
      <c r="H89" s="44" t="s">
        <v>104</v>
      </c>
      <c r="I89" s="44" t="s">
        <v>90</v>
      </c>
    </row>
    <row r="90" spans="1:9">
      <c r="A90" s="33" t="s">
        <v>281</v>
      </c>
      <c r="B90" s="33" t="s">
        <v>282</v>
      </c>
      <c r="C90" s="35">
        <v>42986</v>
      </c>
      <c r="D90" s="36">
        <v>0.92811342592592594</v>
      </c>
      <c r="E90" s="37">
        <v>1250</v>
      </c>
      <c r="F90" s="37">
        <v>0</v>
      </c>
      <c r="G90" s="37">
        <f t="shared" si="1"/>
        <v>1250</v>
      </c>
      <c r="H90" s="38" t="s">
        <v>104</v>
      </c>
      <c r="I90" s="38" t="s">
        <v>88</v>
      </c>
    </row>
    <row r="91" spans="1:9">
      <c r="A91" s="39" t="s">
        <v>283</v>
      </c>
      <c r="B91" s="39" t="s">
        <v>284</v>
      </c>
      <c r="C91" s="41">
        <v>42986</v>
      </c>
      <c r="D91" s="42">
        <v>0.93289351851851843</v>
      </c>
      <c r="E91" s="43">
        <v>1250</v>
      </c>
      <c r="F91" s="43">
        <v>0</v>
      </c>
      <c r="G91" s="43">
        <f t="shared" si="1"/>
        <v>1250</v>
      </c>
      <c r="H91" s="44" t="s">
        <v>104</v>
      </c>
      <c r="I91" s="44" t="s">
        <v>92</v>
      </c>
    </row>
    <row r="92" spans="1:9">
      <c r="A92" s="33" t="s">
        <v>285</v>
      </c>
      <c r="B92" s="33" t="s">
        <v>286</v>
      </c>
      <c r="C92" s="35">
        <v>42986</v>
      </c>
      <c r="D92" s="36">
        <v>0.96637731481481481</v>
      </c>
      <c r="E92" s="37">
        <v>1250</v>
      </c>
      <c r="F92" s="37">
        <v>300</v>
      </c>
      <c r="G92" s="37">
        <f t="shared" si="1"/>
        <v>950</v>
      </c>
      <c r="H92" s="38" t="s">
        <v>104</v>
      </c>
      <c r="I92" s="38" t="s">
        <v>90</v>
      </c>
    </row>
    <row r="93" spans="1:9">
      <c r="A93" s="39" t="s">
        <v>287</v>
      </c>
      <c r="B93" s="39" t="s">
        <v>288</v>
      </c>
      <c r="C93" s="41">
        <v>42987</v>
      </c>
      <c r="D93" s="42">
        <v>0.99428240740740748</v>
      </c>
      <c r="E93" s="43">
        <v>1250</v>
      </c>
      <c r="F93" s="43">
        <v>0</v>
      </c>
      <c r="G93" s="43">
        <f t="shared" si="1"/>
        <v>1250</v>
      </c>
      <c r="H93" s="44" t="s">
        <v>104</v>
      </c>
      <c r="I93" s="44" t="s">
        <v>92</v>
      </c>
    </row>
    <row r="94" spans="1:9">
      <c r="A94" s="33" t="s">
        <v>289</v>
      </c>
      <c r="B94" s="33" t="s">
        <v>290</v>
      </c>
      <c r="C94" s="35">
        <v>42988</v>
      </c>
      <c r="D94" s="36">
        <v>1.9351851851851853E-2</v>
      </c>
      <c r="E94" s="37">
        <v>1250</v>
      </c>
      <c r="F94" s="37">
        <v>0</v>
      </c>
      <c r="G94" s="37">
        <f t="shared" si="1"/>
        <v>1250</v>
      </c>
      <c r="H94" s="38" t="s">
        <v>104</v>
      </c>
      <c r="I94" s="38" t="s">
        <v>92</v>
      </c>
    </row>
    <row r="95" spans="1:9">
      <c r="A95" s="39" t="s">
        <v>291</v>
      </c>
      <c r="B95" s="39" t="s">
        <v>292</v>
      </c>
      <c r="C95" s="41">
        <v>42988</v>
      </c>
      <c r="D95" s="42">
        <v>0.88983796296296302</v>
      </c>
      <c r="E95" s="43">
        <v>1250</v>
      </c>
      <c r="F95" s="43">
        <v>0</v>
      </c>
      <c r="G95" s="43">
        <f t="shared" si="1"/>
        <v>1250</v>
      </c>
      <c r="H95" s="44" t="s">
        <v>104</v>
      </c>
      <c r="I95" s="44" t="s">
        <v>88</v>
      </c>
    </row>
    <row r="96" spans="1:9">
      <c r="A96" s="33" t="s">
        <v>293</v>
      </c>
      <c r="B96" s="33" t="s">
        <v>294</v>
      </c>
      <c r="C96" s="35">
        <v>42989</v>
      </c>
      <c r="D96" s="36">
        <v>0.89378472222222216</v>
      </c>
      <c r="E96" s="37">
        <v>1250</v>
      </c>
      <c r="F96" s="37">
        <v>0</v>
      </c>
      <c r="G96" s="37">
        <f t="shared" si="1"/>
        <v>1250</v>
      </c>
      <c r="H96" s="38" t="s">
        <v>104</v>
      </c>
      <c r="I96" s="38" t="s">
        <v>92</v>
      </c>
    </row>
    <row r="97" spans="1:9">
      <c r="A97" s="39" t="s">
        <v>295</v>
      </c>
      <c r="B97" s="39" t="s">
        <v>296</v>
      </c>
      <c r="C97" s="41">
        <v>42989</v>
      </c>
      <c r="D97" s="42">
        <v>6.3993055555555553E-2</v>
      </c>
      <c r="E97" s="43">
        <v>1250</v>
      </c>
      <c r="F97" s="43">
        <v>0</v>
      </c>
      <c r="G97" s="43">
        <f t="shared" si="1"/>
        <v>1250</v>
      </c>
      <c r="H97" s="44" t="s">
        <v>104</v>
      </c>
      <c r="I97" s="44" t="s">
        <v>88</v>
      </c>
    </row>
    <row r="98" spans="1:9">
      <c r="A98" s="33" t="s">
        <v>297</v>
      </c>
      <c r="B98" s="33" t="s">
        <v>298</v>
      </c>
      <c r="C98" s="35">
        <v>42990</v>
      </c>
      <c r="D98" s="36">
        <v>0.1254861111111111</v>
      </c>
      <c r="E98" s="37">
        <v>1250</v>
      </c>
      <c r="F98" s="37">
        <v>0</v>
      </c>
      <c r="G98" s="37">
        <f t="shared" si="1"/>
        <v>1250</v>
      </c>
      <c r="H98" s="38" t="s">
        <v>104</v>
      </c>
      <c r="I98" s="38" t="s">
        <v>92</v>
      </c>
    </row>
    <row r="99" spans="1:9">
      <c r="A99" s="39" t="s">
        <v>299</v>
      </c>
      <c r="B99" s="39" t="s">
        <v>300</v>
      </c>
      <c r="C99" s="41">
        <v>42991</v>
      </c>
      <c r="D99" s="42">
        <v>0.3102314814814815</v>
      </c>
      <c r="E99" s="43">
        <v>1250</v>
      </c>
      <c r="F99" s="43">
        <v>0</v>
      </c>
      <c r="G99" s="43">
        <f t="shared" si="1"/>
        <v>1250</v>
      </c>
      <c r="H99" s="44" t="s">
        <v>104</v>
      </c>
      <c r="I99" s="44" t="s">
        <v>92</v>
      </c>
    </row>
    <row r="100" spans="1:9">
      <c r="A100" s="33" t="s">
        <v>301</v>
      </c>
      <c r="B100" s="33" t="s">
        <v>302</v>
      </c>
      <c r="C100" s="35">
        <v>42991</v>
      </c>
      <c r="D100" s="36">
        <v>0.44452546296296297</v>
      </c>
      <c r="E100" s="37">
        <v>1250</v>
      </c>
      <c r="F100" s="37">
        <v>300</v>
      </c>
      <c r="G100" s="37">
        <f t="shared" si="1"/>
        <v>950</v>
      </c>
      <c r="H100" s="38" t="s">
        <v>104</v>
      </c>
      <c r="I100" s="38" t="s">
        <v>92</v>
      </c>
    </row>
    <row r="101" spans="1:9">
      <c r="A101" s="39" t="s">
        <v>303</v>
      </c>
      <c r="B101" s="39" t="s">
        <v>304</v>
      </c>
      <c r="C101" s="41">
        <v>42992</v>
      </c>
      <c r="D101" s="42">
        <v>0.45413194444444444</v>
      </c>
      <c r="E101" s="43">
        <v>1250</v>
      </c>
      <c r="F101" s="43">
        <v>0</v>
      </c>
      <c r="G101" s="43">
        <f t="shared" si="1"/>
        <v>1250</v>
      </c>
      <c r="H101" s="44" t="s">
        <v>104</v>
      </c>
      <c r="I101" s="44" t="s">
        <v>92</v>
      </c>
    </row>
    <row r="102" spans="1:9">
      <c r="A102" s="33" t="s">
        <v>305</v>
      </c>
      <c r="B102" s="33" t="s">
        <v>306</v>
      </c>
      <c r="C102" s="35">
        <v>42993</v>
      </c>
      <c r="D102" s="36">
        <v>0.47468749999999998</v>
      </c>
      <c r="E102" s="37">
        <v>1250</v>
      </c>
      <c r="F102" s="37">
        <v>0</v>
      </c>
      <c r="G102" s="37">
        <f t="shared" si="1"/>
        <v>1250</v>
      </c>
      <c r="H102" s="38" t="s">
        <v>104</v>
      </c>
      <c r="I102" s="38" t="s">
        <v>92</v>
      </c>
    </row>
    <row r="103" spans="1:9">
      <c r="A103" s="39" t="s">
        <v>307</v>
      </c>
      <c r="B103" s="39" t="s">
        <v>308</v>
      </c>
      <c r="C103" s="41">
        <v>42993</v>
      </c>
      <c r="D103" s="42">
        <v>0.55208333333333337</v>
      </c>
      <c r="E103" s="43">
        <v>1250</v>
      </c>
      <c r="F103" s="43">
        <v>0</v>
      </c>
      <c r="G103" s="43">
        <f t="shared" si="1"/>
        <v>1250</v>
      </c>
      <c r="H103" s="44" t="s">
        <v>104</v>
      </c>
      <c r="I103" s="44" t="s">
        <v>92</v>
      </c>
    </row>
    <row r="104" spans="1:9">
      <c r="A104" s="33" t="s">
        <v>309</v>
      </c>
      <c r="B104" s="33" t="s">
        <v>310</v>
      </c>
      <c r="C104" s="35">
        <v>42993</v>
      </c>
      <c r="D104" s="36">
        <v>0.63237268518518519</v>
      </c>
      <c r="E104" s="37">
        <v>1250</v>
      </c>
      <c r="F104" s="37">
        <v>0</v>
      </c>
      <c r="G104" s="37">
        <f t="shared" si="1"/>
        <v>1250</v>
      </c>
      <c r="H104" s="38" t="s">
        <v>104</v>
      </c>
      <c r="I104" s="38" t="s">
        <v>88</v>
      </c>
    </row>
    <row r="105" spans="1:9">
      <c r="A105" s="39" t="s">
        <v>311</v>
      </c>
      <c r="B105" s="39" t="s">
        <v>312</v>
      </c>
      <c r="C105" s="41">
        <v>42994</v>
      </c>
      <c r="D105" s="42">
        <v>0.83671296296296294</v>
      </c>
      <c r="E105" s="43">
        <v>1250</v>
      </c>
      <c r="F105" s="43">
        <v>0</v>
      </c>
      <c r="G105" s="43">
        <f t="shared" si="1"/>
        <v>1250</v>
      </c>
      <c r="H105" s="44" t="s">
        <v>104</v>
      </c>
      <c r="I105" s="44" t="s">
        <v>90</v>
      </c>
    </row>
    <row r="106" spans="1:9">
      <c r="A106" s="33" t="s">
        <v>313</v>
      </c>
      <c r="B106" s="33" t="s">
        <v>314</v>
      </c>
      <c r="C106" s="35">
        <v>42995</v>
      </c>
      <c r="D106" s="36">
        <v>0.89730324074074075</v>
      </c>
      <c r="E106" s="37">
        <v>1250</v>
      </c>
      <c r="F106" s="37">
        <v>0</v>
      </c>
      <c r="G106" s="37">
        <f t="shared" si="1"/>
        <v>1250</v>
      </c>
      <c r="H106" s="38" t="s">
        <v>104</v>
      </c>
      <c r="I106" s="38" t="s">
        <v>92</v>
      </c>
    </row>
    <row r="107" spans="1:9">
      <c r="A107" s="39" t="s">
        <v>315</v>
      </c>
      <c r="B107" s="39" t="s">
        <v>316</v>
      </c>
      <c r="C107" s="41">
        <v>42995</v>
      </c>
      <c r="D107" s="42">
        <v>0.34630787037037036</v>
      </c>
      <c r="E107" s="43">
        <v>1250</v>
      </c>
      <c r="F107" s="43">
        <v>0</v>
      </c>
      <c r="G107" s="43">
        <f t="shared" si="1"/>
        <v>1250</v>
      </c>
      <c r="H107" s="44" t="s">
        <v>104</v>
      </c>
      <c r="I107" s="44" t="s">
        <v>90</v>
      </c>
    </row>
    <row r="108" spans="1:9">
      <c r="A108" s="33" t="s">
        <v>317</v>
      </c>
      <c r="B108" s="33" t="s">
        <v>318</v>
      </c>
      <c r="C108" s="35">
        <v>42996</v>
      </c>
      <c r="D108" s="36">
        <v>0.36769675925925926</v>
      </c>
      <c r="E108" s="37">
        <v>1250</v>
      </c>
      <c r="F108" s="37">
        <v>0</v>
      </c>
      <c r="G108" s="37">
        <f t="shared" si="1"/>
        <v>1250</v>
      </c>
      <c r="H108" s="38" t="s">
        <v>104</v>
      </c>
      <c r="I108" s="38" t="s">
        <v>92</v>
      </c>
    </row>
    <row r="109" spans="1:9">
      <c r="A109" s="39" t="s">
        <v>319</v>
      </c>
      <c r="B109" s="45" t="s">
        <v>320</v>
      </c>
      <c r="C109" s="41">
        <v>42997</v>
      </c>
      <c r="D109" s="42">
        <v>0.37129629629629629</v>
      </c>
      <c r="E109" s="43">
        <v>1250</v>
      </c>
      <c r="F109" s="43">
        <v>200</v>
      </c>
      <c r="G109" s="43">
        <f t="shared" si="1"/>
        <v>1050</v>
      </c>
      <c r="H109" s="44" t="s">
        <v>104</v>
      </c>
      <c r="I109" s="44" t="s">
        <v>92</v>
      </c>
    </row>
    <row r="110" spans="1:9">
      <c r="A110" s="33" t="s">
        <v>321</v>
      </c>
      <c r="B110" s="33" t="s">
        <v>322</v>
      </c>
      <c r="C110" s="35">
        <v>42998</v>
      </c>
      <c r="D110" s="36">
        <v>0.39827546296296296</v>
      </c>
      <c r="E110" s="37">
        <v>1250</v>
      </c>
      <c r="F110" s="37">
        <v>0</v>
      </c>
      <c r="G110" s="37">
        <f t="shared" si="1"/>
        <v>1250</v>
      </c>
      <c r="H110" s="38" t="s">
        <v>121</v>
      </c>
      <c r="I110" s="38" t="s">
        <v>122</v>
      </c>
    </row>
    <row r="111" spans="1:9">
      <c r="A111" s="39" t="s">
        <v>323</v>
      </c>
      <c r="B111" s="39" t="s">
        <v>324</v>
      </c>
      <c r="C111" s="41">
        <v>42998</v>
      </c>
      <c r="D111" s="42">
        <v>0.40319444444444441</v>
      </c>
      <c r="E111" s="43">
        <v>1250</v>
      </c>
      <c r="F111" s="43">
        <v>0</v>
      </c>
      <c r="G111" s="43">
        <f t="shared" si="1"/>
        <v>1250</v>
      </c>
      <c r="H111" s="44" t="s">
        <v>104</v>
      </c>
      <c r="I111" s="44" t="s">
        <v>92</v>
      </c>
    </row>
    <row r="112" spans="1:9">
      <c r="A112" s="33" t="s">
        <v>325</v>
      </c>
      <c r="B112" s="33" t="s">
        <v>326</v>
      </c>
      <c r="C112" s="35">
        <v>42999</v>
      </c>
      <c r="D112" s="36">
        <v>0.62973379629629633</v>
      </c>
      <c r="E112" s="37">
        <v>1250</v>
      </c>
      <c r="F112" s="37">
        <v>0</v>
      </c>
      <c r="G112" s="37">
        <f t="shared" si="1"/>
        <v>1250</v>
      </c>
      <c r="H112" s="38" t="s">
        <v>104</v>
      </c>
      <c r="I112" s="38" t="s">
        <v>92</v>
      </c>
    </row>
    <row r="113" spans="1:9">
      <c r="A113" s="39" t="s">
        <v>327</v>
      </c>
      <c r="B113" s="39" t="s">
        <v>328</v>
      </c>
      <c r="C113" s="41">
        <v>43001</v>
      </c>
      <c r="D113" s="42">
        <v>0.80148148148148157</v>
      </c>
      <c r="E113" s="43">
        <v>1250</v>
      </c>
      <c r="F113" s="43">
        <v>0</v>
      </c>
      <c r="G113" s="43">
        <f t="shared" si="1"/>
        <v>1250</v>
      </c>
      <c r="H113" s="44" t="s">
        <v>104</v>
      </c>
      <c r="I113" s="44" t="s">
        <v>90</v>
      </c>
    </row>
    <row r="114" spans="1:9">
      <c r="A114" s="33" t="s">
        <v>329</v>
      </c>
      <c r="B114" s="33" t="s">
        <v>330</v>
      </c>
      <c r="C114" s="35">
        <v>43002</v>
      </c>
      <c r="D114" s="36">
        <v>0.82519675925925917</v>
      </c>
      <c r="E114" s="37">
        <v>1250</v>
      </c>
      <c r="F114" s="37">
        <v>0</v>
      </c>
      <c r="G114" s="37">
        <f t="shared" si="1"/>
        <v>1250</v>
      </c>
      <c r="H114" s="38" t="s">
        <v>121</v>
      </c>
      <c r="I114" s="38" t="s">
        <v>122</v>
      </c>
    </row>
    <row r="115" spans="1:9">
      <c r="A115" s="39" t="s">
        <v>331</v>
      </c>
      <c r="B115" s="39" t="s">
        <v>332</v>
      </c>
      <c r="C115" s="41">
        <v>43002</v>
      </c>
      <c r="D115" s="42">
        <v>0.83940972222222221</v>
      </c>
      <c r="E115" s="43">
        <v>1250</v>
      </c>
      <c r="F115" s="43">
        <v>200</v>
      </c>
      <c r="G115" s="43">
        <f t="shared" si="1"/>
        <v>1050</v>
      </c>
      <c r="H115" s="44" t="s">
        <v>121</v>
      </c>
      <c r="I115" s="44" t="s">
        <v>122</v>
      </c>
    </row>
    <row r="116" spans="1:9">
      <c r="A116" s="33" t="s">
        <v>333</v>
      </c>
      <c r="B116" s="33" t="s">
        <v>334</v>
      </c>
      <c r="C116" s="35">
        <v>43002</v>
      </c>
      <c r="D116" s="36">
        <v>0.95675925925925931</v>
      </c>
      <c r="E116" s="37">
        <v>1250</v>
      </c>
      <c r="F116" s="37">
        <v>0</v>
      </c>
      <c r="G116" s="37">
        <f t="shared" si="1"/>
        <v>1250</v>
      </c>
      <c r="H116" s="38" t="s">
        <v>121</v>
      </c>
      <c r="I116" s="38" t="s">
        <v>122</v>
      </c>
    </row>
    <row r="117" spans="1:9">
      <c r="A117" s="39" t="s">
        <v>335</v>
      </c>
      <c r="B117" s="39" t="s">
        <v>336</v>
      </c>
      <c r="C117" s="41">
        <v>43002</v>
      </c>
      <c r="D117" s="42">
        <v>0.12564814814814815</v>
      </c>
      <c r="E117" s="43">
        <v>1250</v>
      </c>
      <c r="F117" s="43">
        <v>0</v>
      </c>
      <c r="G117" s="43">
        <f t="shared" si="1"/>
        <v>1250</v>
      </c>
      <c r="H117" s="44" t="s">
        <v>121</v>
      </c>
      <c r="I117" s="44" t="s">
        <v>122</v>
      </c>
    </row>
    <row r="118" spans="1:9">
      <c r="A118" s="33" t="s">
        <v>337</v>
      </c>
      <c r="B118" s="33" t="s">
        <v>338</v>
      </c>
      <c r="C118" s="35">
        <v>43003</v>
      </c>
      <c r="D118" s="36">
        <v>0.12509259259259259</v>
      </c>
      <c r="E118" s="37">
        <v>1250</v>
      </c>
      <c r="F118" s="37">
        <v>300</v>
      </c>
      <c r="G118" s="37">
        <f t="shared" si="1"/>
        <v>950</v>
      </c>
      <c r="H118" s="38" t="s">
        <v>104</v>
      </c>
      <c r="I118" s="38" t="s">
        <v>88</v>
      </c>
    </row>
    <row r="119" spans="1:9">
      <c r="A119" s="39" t="s">
        <v>339</v>
      </c>
      <c r="B119" s="39" t="s">
        <v>340</v>
      </c>
      <c r="C119" s="41">
        <v>43004</v>
      </c>
      <c r="D119" s="42">
        <v>0.57738425925925929</v>
      </c>
      <c r="E119" s="43">
        <v>1250</v>
      </c>
      <c r="F119" s="43">
        <v>0</v>
      </c>
      <c r="G119" s="43">
        <f t="shared" si="1"/>
        <v>1250</v>
      </c>
      <c r="H119" s="44" t="s">
        <v>104</v>
      </c>
      <c r="I119" s="44" t="s">
        <v>88</v>
      </c>
    </row>
    <row r="120" spans="1:9">
      <c r="A120" s="33" t="s">
        <v>341</v>
      </c>
      <c r="B120" s="33" t="s">
        <v>342</v>
      </c>
      <c r="C120" s="35">
        <v>43005</v>
      </c>
      <c r="D120" s="36">
        <v>0.8595949074074074</v>
      </c>
      <c r="E120" s="37">
        <v>1250</v>
      </c>
      <c r="F120" s="37">
        <v>0</v>
      </c>
      <c r="G120" s="37">
        <f t="shared" si="1"/>
        <v>1250</v>
      </c>
      <c r="H120" s="38" t="s">
        <v>121</v>
      </c>
      <c r="I120" s="38" t="s">
        <v>122</v>
      </c>
    </row>
    <row r="121" spans="1:9">
      <c r="A121" s="39" t="s">
        <v>343</v>
      </c>
      <c r="B121" s="39" t="s">
        <v>344</v>
      </c>
      <c r="C121" s="41">
        <v>43005</v>
      </c>
      <c r="D121" s="42">
        <v>0.94434027777777774</v>
      </c>
      <c r="E121" s="43">
        <v>1250</v>
      </c>
      <c r="F121" s="43">
        <v>0</v>
      </c>
      <c r="G121" s="43">
        <f t="shared" si="1"/>
        <v>1250</v>
      </c>
      <c r="H121" s="44" t="s">
        <v>121</v>
      </c>
      <c r="I121" s="44" t="s">
        <v>122</v>
      </c>
    </row>
    <row r="122" spans="1:9">
      <c r="A122" s="33" t="s">
        <v>345</v>
      </c>
      <c r="B122" s="33" t="s">
        <v>346</v>
      </c>
      <c r="C122" s="35">
        <v>43005</v>
      </c>
      <c r="D122" s="36">
        <v>0.96550925925925923</v>
      </c>
      <c r="E122" s="37">
        <v>1250</v>
      </c>
      <c r="F122" s="37">
        <v>0</v>
      </c>
      <c r="G122" s="37">
        <f t="shared" si="1"/>
        <v>1250</v>
      </c>
      <c r="H122" s="38" t="s">
        <v>104</v>
      </c>
      <c r="I122" s="38" t="s">
        <v>90</v>
      </c>
    </row>
    <row r="123" spans="1:9">
      <c r="A123" s="39" t="s">
        <v>347</v>
      </c>
      <c r="B123" s="39" t="s">
        <v>348</v>
      </c>
      <c r="C123" s="41">
        <v>43006</v>
      </c>
      <c r="D123" s="42">
        <v>0.97026620370370376</v>
      </c>
      <c r="E123" s="43">
        <v>1250</v>
      </c>
      <c r="F123" s="43">
        <v>0</v>
      </c>
      <c r="G123" s="43">
        <f t="shared" si="1"/>
        <v>1250</v>
      </c>
      <c r="H123" s="44" t="s">
        <v>104</v>
      </c>
      <c r="I123" s="44" t="s">
        <v>92</v>
      </c>
    </row>
    <row r="124" spans="1:9">
      <c r="A124" s="33" t="s">
        <v>349</v>
      </c>
      <c r="B124" s="33" t="s">
        <v>350</v>
      </c>
      <c r="C124" s="35">
        <v>43006</v>
      </c>
      <c r="D124" s="36">
        <v>0.97834490740740743</v>
      </c>
      <c r="E124" s="37">
        <v>1250</v>
      </c>
      <c r="F124" s="37">
        <v>0</v>
      </c>
      <c r="G124" s="37">
        <f t="shared" si="1"/>
        <v>1250</v>
      </c>
      <c r="H124" s="38" t="s">
        <v>104</v>
      </c>
      <c r="I124" s="38" t="s">
        <v>90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1</vt:i4>
      </vt:variant>
    </vt:vector>
  </HeadingPairs>
  <TitlesOfParts>
    <vt:vector size="10" baseType="lpstr">
      <vt:lpstr>3C商品銷售</vt:lpstr>
      <vt:lpstr>行動電源</vt:lpstr>
      <vt:lpstr>儲存元件</vt:lpstr>
      <vt:lpstr>交易記錄</vt:lpstr>
      <vt:lpstr>客戶交易摘要</vt:lpstr>
      <vt:lpstr>業務員銷售狀況</vt:lpstr>
      <vt:lpstr>繳費分析</vt:lpstr>
      <vt:lpstr>付款分析</vt:lpstr>
      <vt:lpstr>線上報名</vt:lpstr>
      <vt:lpstr>交易記錄!DATA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Ares</dc:creator>
  <cp:lastModifiedBy>藍</cp:lastModifiedBy>
  <dcterms:created xsi:type="dcterms:W3CDTF">2014-09-22T10:37:26Z</dcterms:created>
  <dcterms:modified xsi:type="dcterms:W3CDTF">2019-12-04T04:33:59Z</dcterms:modified>
</cp:coreProperties>
</file>