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61399b7bea4321/Desktop/UTSA Bootcamp/Class work week 1/HOMEWORK DUE 9 29 22/Starter_Code/Instructions/"/>
    </mc:Choice>
  </mc:AlternateContent>
  <xr:revisionPtr revIDLastSave="193" documentId="13_ncr:40009_{11C9D2FE-BDF6-5C46-B9DE-A4DF0C4A6734}" xr6:coauthVersionLast="47" xr6:coauthVersionMax="47" xr10:uidLastSave="{F91A0070-4534-4F91-9EDC-6D2494E3761D}"/>
  <bookViews>
    <workbookView xWindow="-108" yWindow="-108" windowWidth="23256" windowHeight="12456" activeTab="1" xr2:uid="{00000000-000D-0000-FFFF-FFFF00000000}"/>
  </bookViews>
  <sheets>
    <sheet name="Crowdfunding" sheetId="1" r:id="rId1"/>
    <sheet name="Sheet4" sheetId="5" r:id="rId2"/>
    <sheet name="2" sheetId="2" r:id="rId3"/>
  </sheets>
  <definedNames>
    <definedName name="_xlnm._FilterDatabase" localSheetId="0" hidden="1">Crowdfunding!$A$1:$R$1001</definedName>
  </definedName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01" i="2" l="1"/>
  <c r="Q1001" i="2"/>
  <c r="P1001" i="2"/>
  <c r="O1001" i="2"/>
  <c r="R1000" i="2"/>
  <c r="Q1000" i="2"/>
  <c r="P1000" i="2"/>
  <c r="O1000" i="2"/>
  <c r="R999" i="2"/>
  <c r="Q999" i="2"/>
  <c r="P999" i="2"/>
  <c r="O999" i="2"/>
  <c r="R998" i="2"/>
  <c r="Q998" i="2"/>
  <c r="P998" i="2"/>
  <c r="O998" i="2"/>
  <c r="R997" i="2"/>
  <c r="Q997" i="2"/>
  <c r="P997" i="2"/>
  <c r="O997" i="2"/>
  <c r="R996" i="2"/>
  <c r="Q996" i="2"/>
  <c r="P996" i="2"/>
  <c r="O996" i="2"/>
  <c r="R995" i="2"/>
  <c r="Q995" i="2"/>
  <c r="P995" i="2"/>
  <c r="O995" i="2"/>
  <c r="R994" i="2"/>
  <c r="Q994" i="2"/>
  <c r="P994" i="2"/>
  <c r="O994" i="2"/>
  <c r="R993" i="2"/>
  <c r="Q993" i="2"/>
  <c r="P993" i="2"/>
  <c r="O993" i="2"/>
  <c r="R992" i="2"/>
  <c r="Q992" i="2"/>
  <c r="P992" i="2"/>
  <c r="O992" i="2"/>
  <c r="R991" i="2"/>
  <c r="Q991" i="2"/>
  <c r="P991" i="2"/>
  <c r="O991" i="2"/>
  <c r="R990" i="2"/>
  <c r="Q990" i="2"/>
  <c r="P990" i="2"/>
  <c r="O990" i="2"/>
  <c r="R989" i="2"/>
  <c r="Q989" i="2"/>
  <c r="P989" i="2"/>
  <c r="O989" i="2"/>
  <c r="R988" i="2"/>
  <c r="Q988" i="2"/>
  <c r="P988" i="2"/>
  <c r="O988" i="2"/>
  <c r="R987" i="2"/>
  <c r="Q987" i="2"/>
  <c r="P987" i="2"/>
  <c r="O987" i="2"/>
  <c r="R986" i="2"/>
  <c r="Q986" i="2"/>
  <c r="P986" i="2"/>
  <c r="O986" i="2"/>
  <c r="R985" i="2"/>
  <c r="Q985" i="2"/>
  <c r="P985" i="2"/>
  <c r="O985" i="2"/>
  <c r="R984" i="2"/>
  <c r="Q984" i="2"/>
  <c r="P984" i="2"/>
  <c r="O984" i="2"/>
  <c r="R983" i="2"/>
  <c r="Q983" i="2"/>
  <c r="P983" i="2"/>
  <c r="O983" i="2"/>
  <c r="R982" i="2"/>
  <c r="Q982" i="2"/>
  <c r="P982" i="2"/>
  <c r="O982" i="2"/>
  <c r="R981" i="2"/>
  <c r="Q981" i="2"/>
  <c r="P981" i="2"/>
  <c r="O981" i="2"/>
  <c r="R980" i="2"/>
  <c r="Q980" i="2"/>
  <c r="P980" i="2"/>
  <c r="O980" i="2"/>
  <c r="R979" i="2"/>
  <c r="Q979" i="2"/>
  <c r="P979" i="2"/>
  <c r="O979" i="2"/>
  <c r="R978" i="2"/>
  <c r="Q978" i="2"/>
  <c r="P978" i="2"/>
  <c r="O978" i="2"/>
  <c r="R977" i="2"/>
  <c r="Q977" i="2"/>
  <c r="P977" i="2"/>
  <c r="O977" i="2"/>
  <c r="R976" i="2"/>
  <c r="Q976" i="2"/>
  <c r="P976" i="2"/>
  <c r="O976" i="2"/>
  <c r="R975" i="2"/>
  <c r="Q975" i="2"/>
  <c r="P975" i="2"/>
  <c r="O975" i="2"/>
  <c r="R974" i="2"/>
  <c r="Q974" i="2"/>
  <c r="P974" i="2"/>
  <c r="O974" i="2"/>
  <c r="R973" i="2"/>
  <c r="Q973" i="2"/>
  <c r="P973" i="2"/>
  <c r="O973" i="2"/>
  <c r="R972" i="2"/>
  <c r="Q972" i="2"/>
  <c r="P972" i="2"/>
  <c r="O972" i="2"/>
  <c r="R971" i="2"/>
  <c r="Q971" i="2"/>
  <c r="P971" i="2"/>
  <c r="O971" i="2"/>
  <c r="R970" i="2"/>
  <c r="Q970" i="2"/>
  <c r="P970" i="2"/>
  <c r="O970" i="2"/>
  <c r="R969" i="2"/>
  <c r="Q969" i="2"/>
  <c r="P969" i="2"/>
  <c r="O969" i="2"/>
  <c r="R968" i="2"/>
  <c r="Q968" i="2"/>
  <c r="P968" i="2"/>
  <c r="O968" i="2"/>
  <c r="R967" i="2"/>
  <c r="Q967" i="2"/>
  <c r="P967" i="2"/>
  <c r="O967" i="2"/>
  <c r="R966" i="2"/>
  <c r="Q966" i="2"/>
  <c r="P966" i="2"/>
  <c r="O966" i="2"/>
  <c r="R965" i="2"/>
  <c r="Q965" i="2"/>
  <c r="P965" i="2"/>
  <c r="O965" i="2"/>
  <c r="R964" i="2"/>
  <c r="Q964" i="2"/>
  <c r="P964" i="2"/>
  <c r="O964" i="2"/>
  <c r="R963" i="2"/>
  <c r="Q963" i="2"/>
  <c r="P963" i="2"/>
  <c r="O963" i="2"/>
  <c r="R962" i="2"/>
  <c r="Q962" i="2"/>
  <c r="P962" i="2"/>
  <c r="O962" i="2"/>
  <c r="R961" i="2"/>
  <c r="Q961" i="2"/>
  <c r="P961" i="2"/>
  <c r="O961" i="2"/>
  <c r="R960" i="2"/>
  <c r="Q960" i="2"/>
  <c r="P960" i="2"/>
  <c r="O960" i="2"/>
  <c r="R959" i="2"/>
  <c r="Q959" i="2"/>
  <c r="P959" i="2"/>
  <c r="O959" i="2"/>
  <c r="R958" i="2"/>
  <c r="Q958" i="2"/>
  <c r="P958" i="2"/>
  <c r="O958" i="2"/>
  <c r="R957" i="2"/>
  <c r="Q957" i="2"/>
  <c r="P957" i="2"/>
  <c r="O957" i="2"/>
  <c r="R956" i="2"/>
  <c r="Q956" i="2"/>
  <c r="P956" i="2"/>
  <c r="O956" i="2"/>
  <c r="R955" i="2"/>
  <c r="Q955" i="2"/>
  <c r="P955" i="2"/>
  <c r="O955" i="2"/>
  <c r="R954" i="2"/>
  <c r="Q954" i="2"/>
  <c r="P954" i="2"/>
  <c r="O954" i="2"/>
  <c r="R953" i="2"/>
  <c r="Q953" i="2"/>
  <c r="P953" i="2"/>
  <c r="O953" i="2"/>
  <c r="R952" i="2"/>
  <c r="Q952" i="2"/>
  <c r="P952" i="2"/>
  <c r="O952" i="2"/>
  <c r="R951" i="2"/>
  <c r="Q951" i="2"/>
  <c r="P951" i="2"/>
  <c r="O951" i="2"/>
  <c r="R950" i="2"/>
  <c r="Q950" i="2"/>
  <c r="P950" i="2"/>
  <c r="O950" i="2"/>
  <c r="R949" i="2"/>
  <c r="Q949" i="2"/>
  <c r="P949" i="2"/>
  <c r="O949" i="2"/>
  <c r="R948" i="2"/>
  <c r="Q948" i="2"/>
  <c r="P948" i="2"/>
  <c r="O948" i="2"/>
  <c r="R947" i="2"/>
  <c r="Q947" i="2"/>
  <c r="P947" i="2"/>
  <c r="O947" i="2"/>
  <c r="R946" i="2"/>
  <c r="Q946" i="2"/>
  <c r="P946" i="2"/>
  <c r="O946" i="2"/>
  <c r="R945" i="2"/>
  <c r="Q945" i="2"/>
  <c r="P945" i="2"/>
  <c r="O945" i="2"/>
  <c r="R944" i="2"/>
  <c r="Q944" i="2"/>
  <c r="P944" i="2"/>
  <c r="O944" i="2"/>
  <c r="R943" i="2"/>
  <c r="Q943" i="2"/>
  <c r="P943" i="2"/>
  <c r="O943" i="2"/>
  <c r="R942" i="2"/>
  <c r="Q942" i="2"/>
  <c r="P942" i="2"/>
  <c r="O942" i="2"/>
  <c r="R941" i="2"/>
  <c r="Q941" i="2"/>
  <c r="P941" i="2"/>
  <c r="O941" i="2"/>
  <c r="R940" i="2"/>
  <c r="Q940" i="2"/>
  <c r="P940" i="2"/>
  <c r="O940" i="2"/>
  <c r="R939" i="2"/>
  <c r="Q939" i="2"/>
  <c r="P939" i="2"/>
  <c r="O939" i="2"/>
  <c r="R938" i="2"/>
  <c r="Q938" i="2"/>
  <c r="P938" i="2"/>
  <c r="O938" i="2"/>
  <c r="R937" i="2"/>
  <c r="Q937" i="2"/>
  <c r="P937" i="2"/>
  <c r="O937" i="2"/>
  <c r="R936" i="2"/>
  <c r="Q936" i="2"/>
  <c r="P936" i="2"/>
  <c r="O936" i="2"/>
  <c r="R935" i="2"/>
  <c r="Q935" i="2"/>
  <c r="P935" i="2"/>
  <c r="O935" i="2"/>
  <c r="R934" i="2"/>
  <c r="Q934" i="2"/>
  <c r="P934" i="2"/>
  <c r="O934" i="2"/>
  <c r="R933" i="2"/>
  <c r="Q933" i="2"/>
  <c r="P933" i="2"/>
  <c r="O933" i="2"/>
  <c r="R932" i="2"/>
  <c r="Q932" i="2"/>
  <c r="P932" i="2"/>
  <c r="O932" i="2"/>
  <c r="R931" i="2"/>
  <c r="Q931" i="2"/>
  <c r="P931" i="2"/>
  <c r="O931" i="2"/>
  <c r="R930" i="2"/>
  <c r="Q930" i="2"/>
  <c r="P930" i="2"/>
  <c r="O930" i="2"/>
  <c r="R929" i="2"/>
  <c r="Q929" i="2"/>
  <c r="P929" i="2"/>
  <c r="O929" i="2"/>
  <c r="R928" i="2"/>
  <c r="Q928" i="2"/>
  <c r="P928" i="2"/>
  <c r="O928" i="2"/>
  <c r="R927" i="2"/>
  <c r="Q927" i="2"/>
  <c r="P927" i="2"/>
  <c r="O927" i="2"/>
  <c r="R926" i="2"/>
  <c r="Q926" i="2"/>
  <c r="P926" i="2"/>
  <c r="O926" i="2"/>
  <c r="R925" i="2"/>
  <c r="Q925" i="2"/>
  <c r="P925" i="2"/>
  <c r="O925" i="2"/>
  <c r="R924" i="2"/>
  <c r="Q924" i="2"/>
  <c r="P924" i="2"/>
  <c r="O924" i="2"/>
  <c r="R923" i="2"/>
  <c r="Q923" i="2"/>
  <c r="P923" i="2"/>
  <c r="O923" i="2"/>
  <c r="R922" i="2"/>
  <c r="Q922" i="2"/>
  <c r="P922" i="2"/>
  <c r="O922" i="2"/>
  <c r="R921" i="2"/>
  <c r="Q921" i="2"/>
  <c r="P921" i="2"/>
  <c r="O921" i="2"/>
  <c r="R920" i="2"/>
  <c r="Q920" i="2"/>
  <c r="P920" i="2"/>
  <c r="O920" i="2"/>
  <c r="R919" i="2"/>
  <c r="Q919" i="2"/>
  <c r="P919" i="2"/>
  <c r="O919" i="2"/>
  <c r="R918" i="2"/>
  <c r="Q918" i="2"/>
  <c r="P918" i="2"/>
  <c r="O918" i="2"/>
  <c r="R917" i="2"/>
  <c r="Q917" i="2"/>
  <c r="P917" i="2"/>
  <c r="O917" i="2"/>
  <c r="R916" i="2"/>
  <c r="Q916" i="2"/>
  <c r="P916" i="2"/>
  <c r="O916" i="2"/>
  <c r="R915" i="2"/>
  <c r="Q915" i="2"/>
  <c r="P915" i="2"/>
  <c r="O915" i="2"/>
  <c r="R914" i="2"/>
  <c r="Q914" i="2"/>
  <c r="P914" i="2"/>
  <c r="O914" i="2"/>
  <c r="R913" i="2"/>
  <c r="Q913" i="2"/>
  <c r="P913" i="2"/>
  <c r="O913" i="2"/>
  <c r="R912" i="2"/>
  <c r="Q912" i="2"/>
  <c r="P912" i="2"/>
  <c r="O912" i="2"/>
  <c r="R911" i="2"/>
  <c r="Q911" i="2"/>
  <c r="P911" i="2"/>
  <c r="O911" i="2"/>
  <c r="R910" i="2"/>
  <c r="Q910" i="2"/>
  <c r="P910" i="2"/>
  <c r="O910" i="2"/>
  <c r="R909" i="2"/>
  <c r="Q909" i="2"/>
  <c r="P909" i="2"/>
  <c r="O909" i="2"/>
  <c r="R908" i="2"/>
  <c r="Q908" i="2"/>
  <c r="P908" i="2"/>
  <c r="O908" i="2"/>
  <c r="R907" i="2"/>
  <c r="Q907" i="2"/>
  <c r="P907" i="2"/>
  <c r="O907" i="2"/>
  <c r="R906" i="2"/>
  <c r="Q906" i="2"/>
  <c r="P906" i="2"/>
  <c r="O906" i="2"/>
  <c r="R905" i="2"/>
  <c r="Q905" i="2"/>
  <c r="P905" i="2"/>
  <c r="O905" i="2"/>
  <c r="R904" i="2"/>
  <c r="Q904" i="2"/>
  <c r="P904" i="2"/>
  <c r="O904" i="2"/>
  <c r="R903" i="2"/>
  <c r="Q903" i="2"/>
  <c r="P903" i="2"/>
  <c r="O903" i="2"/>
  <c r="R902" i="2"/>
  <c r="Q902" i="2"/>
  <c r="P902" i="2"/>
  <c r="O902" i="2"/>
  <c r="R901" i="2"/>
  <c r="Q901" i="2"/>
  <c r="P901" i="2"/>
  <c r="O901" i="2"/>
  <c r="R900" i="2"/>
  <c r="Q900" i="2"/>
  <c r="P900" i="2"/>
  <c r="O900" i="2"/>
  <c r="R899" i="2"/>
  <c r="Q899" i="2"/>
  <c r="P899" i="2"/>
  <c r="O899" i="2"/>
  <c r="R898" i="2"/>
  <c r="Q898" i="2"/>
  <c r="P898" i="2"/>
  <c r="O898" i="2"/>
  <c r="R897" i="2"/>
  <c r="Q897" i="2"/>
  <c r="P897" i="2"/>
  <c r="O897" i="2"/>
  <c r="R896" i="2"/>
  <c r="Q896" i="2"/>
  <c r="P896" i="2"/>
  <c r="O896" i="2"/>
  <c r="R895" i="2"/>
  <c r="Q895" i="2"/>
  <c r="P895" i="2"/>
  <c r="O895" i="2"/>
  <c r="R894" i="2"/>
  <c r="Q894" i="2"/>
  <c r="P894" i="2"/>
  <c r="O894" i="2"/>
  <c r="R893" i="2"/>
  <c r="Q893" i="2"/>
  <c r="P893" i="2"/>
  <c r="O893" i="2"/>
  <c r="R892" i="2"/>
  <c r="Q892" i="2"/>
  <c r="P892" i="2"/>
  <c r="O892" i="2"/>
  <c r="R891" i="2"/>
  <c r="Q891" i="2"/>
  <c r="P891" i="2"/>
  <c r="O891" i="2"/>
  <c r="R890" i="2"/>
  <c r="Q890" i="2"/>
  <c r="P890" i="2"/>
  <c r="O890" i="2"/>
  <c r="R889" i="2"/>
  <c r="Q889" i="2"/>
  <c r="P889" i="2"/>
  <c r="O889" i="2"/>
  <c r="R888" i="2"/>
  <c r="Q888" i="2"/>
  <c r="P888" i="2"/>
  <c r="O888" i="2"/>
  <c r="R887" i="2"/>
  <c r="Q887" i="2"/>
  <c r="P887" i="2"/>
  <c r="O887" i="2"/>
  <c r="R886" i="2"/>
  <c r="Q886" i="2"/>
  <c r="P886" i="2"/>
  <c r="O886" i="2"/>
  <c r="R885" i="2"/>
  <c r="Q885" i="2"/>
  <c r="P885" i="2"/>
  <c r="O885" i="2"/>
  <c r="R884" i="2"/>
  <c r="Q884" i="2"/>
  <c r="P884" i="2"/>
  <c r="O884" i="2"/>
  <c r="R883" i="2"/>
  <c r="Q883" i="2"/>
  <c r="P883" i="2"/>
  <c r="O883" i="2"/>
  <c r="R882" i="2"/>
  <c r="Q882" i="2"/>
  <c r="P882" i="2"/>
  <c r="O882" i="2"/>
  <c r="R881" i="2"/>
  <c r="Q881" i="2"/>
  <c r="P881" i="2"/>
  <c r="O881" i="2"/>
  <c r="R880" i="2"/>
  <c r="Q880" i="2"/>
  <c r="P880" i="2"/>
  <c r="O880" i="2"/>
  <c r="R879" i="2"/>
  <c r="Q879" i="2"/>
  <c r="P879" i="2"/>
  <c r="O879" i="2"/>
  <c r="R878" i="2"/>
  <c r="Q878" i="2"/>
  <c r="P878" i="2"/>
  <c r="O878" i="2"/>
  <c r="R877" i="2"/>
  <c r="Q877" i="2"/>
  <c r="P877" i="2"/>
  <c r="O877" i="2"/>
  <c r="R876" i="2"/>
  <c r="Q876" i="2"/>
  <c r="P876" i="2"/>
  <c r="O876" i="2"/>
  <c r="R875" i="2"/>
  <c r="Q875" i="2"/>
  <c r="P875" i="2"/>
  <c r="O875" i="2"/>
  <c r="R874" i="2"/>
  <c r="Q874" i="2"/>
  <c r="P874" i="2"/>
  <c r="O874" i="2"/>
  <c r="R873" i="2"/>
  <c r="Q873" i="2"/>
  <c r="P873" i="2"/>
  <c r="O873" i="2"/>
  <c r="R872" i="2"/>
  <c r="Q872" i="2"/>
  <c r="P872" i="2"/>
  <c r="O872" i="2"/>
  <c r="R871" i="2"/>
  <c r="Q871" i="2"/>
  <c r="P871" i="2"/>
  <c r="O871" i="2"/>
  <c r="R870" i="2"/>
  <c r="Q870" i="2"/>
  <c r="P870" i="2"/>
  <c r="O870" i="2"/>
  <c r="R869" i="2"/>
  <c r="Q869" i="2"/>
  <c r="P869" i="2"/>
  <c r="O869" i="2"/>
  <c r="R868" i="2"/>
  <c r="Q868" i="2"/>
  <c r="P868" i="2"/>
  <c r="O868" i="2"/>
  <c r="R867" i="2"/>
  <c r="Q867" i="2"/>
  <c r="P867" i="2"/>
  <c r="O867" i="2"/>
  <c r="R866" i="2"/>
  <c r="Q866" i="2"/>
  <c r="P866" i="2"/>
  <c r="O866" i="2"/>
  <c r="R865" i="2"/>
  <c r="Q865" i="2"/>
  <c r="P865" i="2"/>
  <c r="O865" i="2"/>
  <c r="R864" i="2"/>
  <c r="Q864" i="2"/>
  <c r="P864" i="2"/>
  <c r="O864" i="2"/>
  <c r="R863" i="2"/>
  <c r="Q863" i="2"/>
  <c r="P863" i="2"/>
  <c r="O863" i="2"/>
  <c r="R862" i="2"/>
  <c r="Q862" i="2"/>
  <c r="P862" i="2"/>
  <c r="O862" i="2"/>
  <c r="R861" i="2"/>
  <c r="Q861" i="2"/>
  <c r="P861" i="2"/>
  <c r="O861" i="2"/>
  <c r="R860" i="2"/>
  <c r="Q860" i="2"/>
  <c r="P860" i="2"/>
  <c r="O860" i="2"/>
  <c r="R859" i="2"/>
  <c r="Q859" i="2"/>
  <c r="P859" i="2"/>
  <c r="O859" i="2"/>
  <c r="R858" i="2"/>
  <c r="Q858" i="2"/>
  <c r="P858" i="2"/>
  <c r="O858" i="2"/>
  <c r="R857" i="2"/>
  <c r="Q857" i="2"/>
  <c r="P857" i="2"/>
  <c r="O857" i="2"/>
  <c r="R856" i="2"/>
  <c r="Q856" i="2"/>
  <c r="P856" i="2"/>
  <c r="O856" i="2"/>
  <c r="R855" i="2"/>
  <c r="Q855" i="2"/>
  <c r="P855" i="2"/>
  <c r="O855" i="2"/>
  <c r="R854" i="2"/>
  <c r="Q854" i="2"/>
  <c r="P854" i="2"/>
  <c r="O854" i="2"/>
  <c r="R853" i="2"/>
  <c r="Q853" i="2"/>
  <c r="P853" i="2"/>
  <c r="O853" i="2"/>
  <c r="R852" i="2"/>
  <c r="Q852" i="2"/>
  <c r="P852" i="2"/>
  <c r="O852" i="2"/>
  <c r="R851" i="2"/>
  <c r="Q851" i="2"/>
  <c r="P851" i="2"/>
  <c r="O851" i="2"/>
  <c r="R850" i="2"/>
  <c r="Q850" i="2"/>
  <c r="P850" i="2"/>
  <c r="O850" i="2"/>
  <c r="R849" i="2"/>
  <c r="Q849" i="2"/>
  <c r="P849" i="2"/>
  <c r="O849" i="2"/>
  <c r="R848" i="2"/>
  <c r="Q848" i="2"/>
  <c r="P848" i="2"/>
  <c r="O848" i="2"/>
  <c r="R847" i="2"/>
  <c r="Q847" i="2"/>
  <c r="P847" i="2"/>
  <c r="O847" i="2"/>
  <c r="R846" i="2"/>
  <c r="Q846" i="2"/>
  <c r="P846" i="2"/>
  <c r="O846" i="2"/>
  <c r="R845" i="2"/>
  <c r="Q845" i="2"/>
  <c r="P845" i="2"/>
  <c r="O845" i="2"/>
  <c r="R844" i="2"/>
  <c r="Q844" i="2"/>
  <c r="P844" i="2"/>
  <c r="O844" i="2"/>
  <c r="R843" i="2"/>
  <c r="Q843" i="2"/>
  <c r="P843" i="2"/>
  <c r="O843" i="2"/>
  <c r="R842" i="2"/>
  <c r="Q842" i="2"/>
  <c r="P842" i="2"/>
  <c r="O842" i="2"/>
  <c r="R841" i="2"/>
  <c r="Q841" i="2"/>
  <c r="P841" i="2"/>
  <c r="O841" i="2"/>
  <c r="R840" i="2"/>
  <c r="Q840" i="2"/>
  <c r="P840" i="2"/>
  <c r="O840" i="2"/>
  <c r="R839" i="2"/>
  <c r="Q839" i="2"/>
  <c r="P839" i="2"/>
  <c r="O839" i="2"/>
  <c r="R838" i="2"/>
  <c r="Q838" i="2"/>
  <c r="P838" i="2"/>
  <c r="O838" i="2"/>
  <c r="R837" i="2"/>
  <c r="Q837" i="2"/>
  <c r="P837" i="2"/>
  <c r="O837" i="2"/>
  <c r="R836" i="2"/>
  <c r="Q836" i="2"/>
  <c r="P836" i="2"/>
  <c r="O836" i="2"/>
  <c r="R835" i="2"/>
  <c r="Q835" i="2"/>
  <c r="P835" i="2"/>
  <c r="O835" i="2"/>
  <c r="R834" i="2"/>
  <c r="Q834" i="2"/>
  <c r="P834" i="2"/>
  <c r="O834" i="2"/>
  <c r="R833" i="2"/>
  <c r="Q833" i="2"/>
  <c r="P833" i="2"/>
  <c r="O833" i="2"/>
  <c r="R832" i="2"/>
  <c r="Q832" i="2"/>
  <c r="P832" i="2"/>
  <c r="O832" i="2"/>
  <c r="R831" i="2"/>
  <c r="Q831" i="2"/>
  <c r="P831" i="2"/>
  <c r="O831" i="2"/>
  <c r="R830" i="2"/>
  <c r="Q830" i="2"/>
  <c r="P830" i="2"/>
  <c r="O830" i="2"/>
  <c r="R829" i="2"/>
  <c r="Q829" i="2"/>
  <c r="P829" i="2"/>
  <c r="O829" i="2"/>
  <c r="R828" i="2"/>
  <c r="Q828" i="2"/>
  <c r="P828" i="2"/>
  <c r="O828" i="2"/>
  <c r="R827" i="2"/>
  <c r="Q827" i="2"/>
  <c r="P827" i="2"/>
  <c r="O827" i="2"/>
  <c r="R826" i="2"/>
  <c r="Q826" i="2"/>
  <c r="P826" i="2"/>
  <c r="O826" i="2"/>
  <c r="R825" i="2"/>
  <c r="Q825" i="2"/>
  <c r="P825" i="2"/>
  <c r="O825" i="2"/>
  <c r="R824" i="2"/>
  <c r="Q824" i="2"/>
  <c r="P824" i="2"/>
  <c r="O824" i="2"/>
  <c r="R823" i="2"/>
  <c r="Q823" i="2"/>
  <c r="P823" i="2"/>
  <c r="O823" i="2"/>
  <c r="R822" i="2"/>
  <c r="Q822" i="2"/>
  <c r="P822" i="2"/>
  <c r="O822" i="2"/>
  <c r="R821" i="2"/>
  <c r="Q821" i="2"/>
  <c r="P821" i="2"/>
  <c r="O821" i="2"/>
  <c r="R820" i="2"/>
  <c r="Q820" i="2"/>
  <c r="P820" i="2"/>
  <c r="O820" i="2"/>
  <c r="R819" i="2"/>
  <c r="Q819" i="2"/>
  <c r="P819" i="2"/>
  <c r="O819" i="2"/>
  <c r="R818" i="2"/>
  <c r="Q818" i="2"/>
  <c r="P818" i="2"/>
  <c r="O818" i="2"/>
  <c r="R817" i="2"/>
  <c r="Q817" i="2"/>
  <c r="P817" i="2"/>
  <c r="O817" i="2"/>
  <c r="R816" i="2"/>
  <c r="Q816" i="2"/>
  <c r="P816" i="2"/>
  <c r="O816" i="2"/>
  <c r="R815" i="2"/>
  <c r="Q815" i="2"/>
  <c r="P815" i="2"/>
  <c r="O815" i="2"/>
  <c r="R814" i="2"/>
  <c r="Q814" i="2"/>
  <c r="P814" i="2"/>
  <c r="O814" i="2"/>
  <c r="R813" i="2"/>
  <c r="Q813" i="2"/>
  <c r="P813" i="2"/>
  <c r="O813" i="2"/>
  <c r="R812" i="2"/>
  <c r="Q812" i="2"/>
  <c r="P812" i="2"/>
  <c r="O812" i="2"/>
  <c r="R811" i="2"/>
  <c r="Q811" i="2"/>
  <c r="P811" i="2"/>
  <c r="O811" i="2"/>
  <c r="R810" i="2"/>
  <c r="Q810" i="2"/>
  <c r="P810" i="2"/>
  <c r="O810" i="2"/>
  <c r="R809" i="2"/>
  <c r="Q809" i="2"/>
  <c r="P809" i="2"/>
  <c r="O809" i="2"/>
  <c r="R808" i="2"/>
  <c r="Q808" i="2"/>
  <c r="P808" i="2"/>
  <c r="O808" i="2"/>
  <c r="R807" i="2"/>
  <c r="Q807" i="2"/>
  <c r="P807" i="2"/>
  <c r="O807" i="2"/>
  <c r="R806" i="2"/>
  <c r="Q806" i="2"/>
  <c r="P806" i="2"/>
  <c r="O806" i="2"/>
  <c r="R805" i="2"/>
  <c r="Q805" i="2"/>
  <c r="P805" i="2"/>
  <c r="O805" i="2"/>
  <c r="R804" i="2"/>
  <c r="Q804" i="2"/>
  <c r="P804" i="2"/>
  <c r="O804" i="2"/>
  <c r="R803" i="2"/>
  <c r="Q803" i="2"/>
  <c r="P803" i="2"/>
  <c r="O803" i="2"/>
  <c r="R802" i="2"/>
  <c r="Q802" i="2"/>
  <c r="P802" i="2"/>
  <c r="O802" i="2"/>
  <c r="R801" i="2"/>
  <c r="Q801" i="2"/>
  <c r="P801" i="2"/>
  <c r="O801" i="2"/>
  <c r="R800" i="2"/>
  <c r="Q800" i="2"/>
  <c r="P800" i="2"/>
  <c r="O800" i="2"/>
  <c r="R799" i="2"/>
  <c r="Q799" i="2"/>
  <c r="P799" i="2"/>
  <c r="O799" i="2"/>
  <c r="R798" i="2"/>
  <c r="Q798" i="2"/>
  <c r="P798" i="2"/>
  <c r="O798" i="2"/>
  <c r="R797" i="2"/>
  <c r="Q797" i="2"/>
  <c r="P797" i="2"/>
  <c r="O797" i="2"/>
  <c r="R796" i="2"/>
  <c r="Q796" i="2"/>
  <c r="P796" i="2"/>
  <c r="O796" i="2"/>
  <c r="R795" i="2"/>
  <c r="Q795" i="2"/>
  <c r="P795" i="2"/>
  <c r="O795" i="2"/>
  <c r="R794" i="2"/>
  <c r="Q794" i="2"/>
  <c r="P794" i="2"/>
  <c r="O794" i="2"/>
  <c r="R793" i="2"/>
  <c r="Q793" i="2"/>
  <c r="P793" i="2"/>
  <c r="O793" i="2"/>
  <c r="R792" i="2"/>
  <c r="Q792" i="2"/>
  <c r="P792" i="2"/>
  <c r="O792" i="2"/>
  <c r="R791" i="2"/>
  <c r="Q791" i="2"/>
  <c r="P791" i="2"/>
  <c r="O791" i="2"/>
  <c r="R790" i="2"/>
  <c r="Q790" i="2"/>
  <c r="P790" i="2"/>
  <c r="O790" i="2"/>
  <c r="R789" i="2"/>
  <c r="Q789" i="2"/>
  <c r="P789" i="2"/>
  <c r="O789" i="2"/>
  <c r="R788" i="2"/>
  <c r="Q788" i="2"/>
  <c r="P788" i="2"/>
  <c r="O788" i="2"/>
  <c r="R787" i="2"/>
  <c r="Q787" i="2"/>
  <c r="P787" i="2"/>
  <c r="O787" i="2"/>
  <c r="R786" i="2"/>
  <c r="Q786" i="2"/>
  <c r="P786" i="2"/>
  <c r="O786" i="2"/>
  <c r="R785" i="2"/>
  <c r="Q785" i="2"/>
  <c r="P785" i="2"/>
  <c r="O785" i="2"/>
  <c r="R784" i="2"/>
  <c r="Q784" i="2"/>
  <c r="P784" i="2"/>
  <c r="O784" i="2"/>
  <c r="R783" i="2"/>
  <c r="Q783" i="2"/>
  <c r="P783" i="2"/>
  <c r="O783" i="2"/>
  <c r="R782" i="2"/>
  <c r="Q782" i="2"/>
  <c r="P782" i="2"/>
  <c r="O782" i="2"/>
  <c r="R781" i="2"/>
  <c r="Q781" i="2"/>
  <c r="P781" i="2"/>
  <c r="O781" i="2"/>
  <c r="R780" i="2"/>
  <c r="Q780" i="2"/>
  <c r="P780" i="2"/>
  <c r="O780" i="2"/>
  <c r="R779" i="2"/>
  <c r="Q779" i="2"/>
  <c r="P779" i="2"/>
  <c r="O779" i="2"/>
  <c r="R778" i="2"/>
  <c r="Q778" i="2"/>
  <c r="P778" i="2"/>
  <c r="O778" i="2"/>
  <c r="R777" i="2"/>
  <c r="Q777" i="2"/>
  <c r="P777" i="2"/>
  <c r="O777" i="2"/>
  <c r="R776" i="2"/>
  <c r="Q776" i="2"/>
  <c r="P776" i="2"/>
  <c r="O776" i="2"/>
  <c r="R775" i="2"/>
  <c r="Q775" i="2"/>
  <c r="P775" i="2"/>
  <c r="O775" i="2"/>
  <c r="R774" i="2"/>
  <c r="Q774" i="2"/>
  <c r="P774" i="2"/>
  <c r="O774" i="2"/>
  <c r="R773" i="2"/>
  <c r="Q773" i="2"/>
  <c r="P773" i="2"/>
  <c r="O773" i="2"/>
  <c r="R772" i="2"/>
  <c r="Q772" i="2"/>
  <c r="P772" i="2"/>
  <c r="O772" i="2"/>
  <c r="R771" i="2"/>
  <c r="Q771" i="2"/>
  <c r="P771" i="2"/>
  <c r="O771" i="2"/>
  <c r="R770" i="2"/>
  <c r="Q770" i="2"/>
  <c r="P770" i="2"/>
  <c r="O770" i="2"/>
  <c r="R769" i="2"/>
  <c r="Q769" i="2"/>
  <c r="P769" i="2"/>
  <c r="O769" i="2"/>
  <c r="R768" i="2"/>
  <c r="Q768" i="2"/>
  <c r="P768" i="2"/>
  <c r="O768" i="2"/>
  <c r="R767" i="2"/>
  <c r="Q767" i="2"/>
  <c r="P767" i="2"/>
  <c r="O767" i="2"/>
  <c r="R766" i="2"/>
  <c r="Q766" i="2"/>
  <c r="P766" i="2"/>
  <c r="O766" i="2"/>
  <c r="R765" i="2"/>
  <c r="Q765" i="2"/>
  <c r="P765" i="2"/>
  <c r="O765" i="2"/>
  <c r="R764" i="2"/>
  <c r="Q764" i="2"/>
  <c r="P764" i="2"/>
  <c r="O764" i="2"/>
  <c r="R763" i="2"/>
  <c r="Q763" i="2"/>
  <c r="P763" i="2"/>
  <c r="O763" i="2"/>
  <c r="R762" i="2"/>
  <c r="Q762" i="2"/>
  <c r="P762" i="2"/>
  <c r="O762" i="2"/>
  <c r="R761" i="2"/>
  <c r="Q761" i="2"/>
  <c r="P761" i="2"/>
  <c r="O761" i="2"/>
  <c r="R760" i="2"/>
  <c r="Q760" i="2"/>
  <c r="P760" i="2"/>
  <c r="O760" i="2"/>
  <c r="R759" i="2"/>
  <c r="Q759" i="2"/>
  <c r="P759" i="2"/>
  <c r="O759" i="2"/>
  <c r="R758" i="2"/>
  <c r="Q758" i="2"/>
  <c r="P758" i="2"/>
  <c r="O758" i="2"/>
  <c r="R757" i="2"/>
  <c r="Q757" i="2"/>
  <c r="P757" i="2"/>
  <c r="O757" i="2"/>
  <c r="R756" i="2"/>
  <c r="Q756" i="2"/>
  <c r="P756" i="2"/>
  <c r="O756" i="2"/>
  <c r="R755" i="2"/>
  <c r="Q755" i="2"/>
  <c r="P755" i="2"/>
  <c r="O755" i="2"/>
  <c r="R754" i="2"/>
  <c r="Q754" i="2"/>
  <c r="P754" i="2"/>
  <c r="O754" i="2"/>
  <c r="R753" i="2"/>
  <c r="Q753" i="2"/>
  <c r="P753" i="2"/>
  <c r="O753" i="2"/>
  <c r="R752" i="2"/>
  <c r="Q752" i="2"/>
  <c r="P752" i="2"/>
  <c r="O752" i="2"/>
  <c r="R751" i="2"/>
  <c r="Q751" i="2"/>
  <c r="P751" i="2"/>
  <c r="O751" i="2"/>
  <c r="R750" i="2"/>
  <c r="Q750" i="2"/>
  <c r="P750" i="2"/>
  <c r="O750" i="2"/>
  <c r="R749" i="2"/>
  <c r="Q749" i="2"/>
  <c r="P749" i="2"/>
  <c r="O749" i="2"/>
  <c r="R748" i="2"/>
  <c r="Q748" i="2"/>
  <c r="P748" i="2"/>
  <c r="O748" i="2"/>
  <c r="R747" i="2"/>
  <c r="Q747" i="2"/>
  <c r="P747" i="2"/>
  <c r="O747" i="2"/>
  <c r="R746" i="2"/>
  <c r="Q746" i="2"/>
  <c r="P746" i="2"/>
  <c r="O746" i="2"/>
  <c r="R745" i="2"/>
  <c r="Q745" i="2"/>
  <c r="P745" i="2"/>
  <c r="O745" i="2"/>
  <c r="R744" i="2"/>
  <c r="Q744" i="2"/>
  <c r="P744" i="2"/>
  <c r="O744" i="2"/>
  <c r="R743" i="2"/>
  <c r="Q743" i="2"/>
  <c r="P743" i="2"/>
  <c r="O743" i="2"/>
  <c r="R742" i="2"/>
  <c r="Q742" i="2"/>
  <c r="P742" i="2"/>
  <c r="O742" i="2"/>
  <c r="R741" i="2"/>
  <c r="Q741" i="2"/>
  <c r="P741" i="2"/>
  <c r="O741" i="2"/>
  <c r="R740" i="2"/>
  <c r="Q740" i="2"/>
  <c r="P740" i="2"/>
  <c r="O740" i="2"/>
  <c r="R739" i="2"/>
  <c r="Q739" i="2"/>
  <c r="P739" i="2"/>
  <c r="O739" i="2"/>
  <c r="R738" i="2"/>
  <c r="Q738" i="2"/>
  <c r="P738" i="2"/>
  <c r="O738" i="2"/>
  <c r="R737" i="2"/>
  <c r="Q737" i="2"/>
  <c r="P737" i="2"/>
  <c r="O737" i="2"/>
  <c r="R736" i="2"/>
  <c r="Q736" i="2"/>
  <c r="P736" i="2"/>
  <c r="O736" i="2"/>
  <c r="R735" i="2"/>
  <c r="Q735" i="2"/>
  <c r="P735" i="2"/>
  <c r="O735" i="2"/>
  <c r="R734" i="2"/>
  <c r="Q734" i="2"/>
  <c r="P734" i="2"/>
  <c r="O734" i="2"/>
  <c r="R733" i="2"/>
  <c r="Q733" i="2"/>
  <c r="P733" i="2"/>
  <c r="O733" i="2"/>
  <c r="R732" i="2"/>
  <c r="Q732" i="2"/>
  <c r="P732" i="2"/>
  <c r="O732" i="2"/>
  <c r="R731" i="2"/>
  <c r="Q731" i="2"/>
  <c r="P731" i="2"/>
  <c r="O731" i="2"/>
  <c r="R730" i="2"/>
  <c r="Q730" i="2"/>
  <c r="P730" i="2"/>
  <c r="O730" i="2"/>
  <c r="R729" i="2"/>
  <c r="Q729" i="2"/>
  <c r="P729" i="2"/>
  <c r="O729" i="2"/>
  <c r="R728" i="2"/>
  <c r="Q728" i="2"/>
  <c r="P728" i="2"/>
  <c r="O728" i="2"/>
  <c r="R727" i="2"/>
  <c r="Q727" i="2"/>
  <c r="P727" i="2"/>
  <c r="O727" i="2"/>
  <c r="R726" i="2"/>
  <c r="Q726" i="2"/>
  <c r="P726" i="2"/>
  <c r="O726" i="2"/>
  <c r="R725" i="2"/>
  <c r="Q725" i="2"/>
  <c r="P725" i="2"/>
  <c r="O725" i="2"/>
  <c r="R724" i="2"/>
  <c r="Q724" i="2"/>
  <c r="P724" i="2"/>
  <c r="O724" i="2"/>
  <c r="R723" i="2"/>
  <c r="Q723" i="2"/>
  <c r="P723" i="2"/>
  <c r="O723" i="2"/>
  <c r="R722" i="2"/>
  <c r="Q722" i="2"/>
  <c r="P722" i="2"/>
  <c r="O722" i="2"/>
  <c r="R721" i="2"/>
  <c r="Q721" i="2"/>
  <c r="P721" i="2"/>
  <c r="O721" i="2"/>
  <c r="R720" i="2"/>
  <c r="Q720" i="2"/>
  <c r="P720" i="2"/>
  <c r="O720" i="2"/>
  <c r="R719" i="2"/>
  <c r="Q719" i="2"/>
  <c r="P719" i="2"/>
  <c r="O719" i="2"/>
  <c r="R718" i="2"/>
  <c r="Q718" i="2"/>
  <c r="P718" i="2"/>
  <c r="O718" i="2"/>
  <c r="R717" i="2"/>
  <c r="Q717" i="2"/>
  <c r="P717" i="2"/>
  <c r="O717" i="2"/>
  <c r="R716" i="2"/>
  <c r="Q716" i="2"/>
  <c r="P716" i="2"/>
  <c r="O716" i="2"/>
  <c r="R715" i="2"/>
  <c r="Q715" i="2"/>
  <c r="P715" i="2"/>
  <c r="O715" i="2"/>
  <c r="R714" i="2"/>
  <c r="Q714" i="2"/>
  <c r="P714" i="2"/>
  <c r="O714" i="2"/>
  <c r="R713" i="2"/>
  <c r="Q713" i="2"/>
  <c r="P713" i="2"/>
  <c r="O713" i="2"/>
  <c r="R712" i="2"/>
  <c r="Q712" i="2"/>
  <c r="P712" i="2"/>
  <c r="O712" i="2"/>
  <c r="R711" i="2"/>
  <c r="Q711" i="2"/>
  <c r="P711" i="2"/>
  <c r="O711" i="2"/>
  <c r="R710" i="2"/>
  <c r="Q710" i="2"/>
  <c r="P710" i="2"/>
  <c r="O710" i="2"/>
  <c r="R709" i="2"/>
  <c r="Q709" i="2"/>
  <c r="P709" i="2"/>
  <c r="O709" i="2"/>
  <c r="R708" i="2"/>
  <c r="Q708" i="2"/>
  <c r="P708" i="2"/>
  <c r="O708" i="2"/>
  <c r="R707" i="2"/>
  <c r="Q707" i="2"/>
  <c r="P707" i="2"/>
  <c r="O707" i="2"/>
  <c r="R706" i="2"/>
  <c r="Q706" i="2"/>
  <c r="P706" i="2"/>
  <c r="O706" i="2"/>
  <c r="R705" i="2"/>
  <c r="Q705" i="2"/>
  <c r="P705" i="2"/>
  <c r="O705" i="2"/>
  <c r="R704" i="2"/>
  <c r="Q704" i="2"/>
  <c r="P704" i="2"/>
  <c r="O704" i="2"/>
  <c r="R703" i="2"/>
  <c r="Q703" i="2"/>
  <c r="P703" i="2"/>
  <c r="O703" i="2"/>
  <c r="R702" i="2"/>
  <c r="Q702" i="2"/>
  <c r="P702" i="2"/>
  <c r="O702" i="2"/>
  <c r="R701" i="2"/>
  <c r="Q701" i="2"/>
  <c r="P701" i="2"/>
  <c r="O701" i="2"/>
  <c r="R700" i="2"/>
  <c r="Q700" i="2"/>
  <c r="P700" i="2"/>
  <c r="O700" i="2"/>
  <c r="R699" i="2"/>
  <c r="Q699" i="2"/>
  <c r="P699" i="2"/>
  <c r="O699" i="2"/>
  <c r="R698" i="2"/>
  <c r="Q698" i="2"/>
  <c r="P698" i="2"/>
  <c r="O698" i="2"/>
  <c r="R697" i="2"/>
  <c r="Q697" i="2"/>
  <c r="P697" i="2"/>
  <c r="O697" i="2"/>
  <c r="R696" i="2"/>
  <c r="Q696" i="2"/>
  <c r="P696" i="2"/>
  <c r="O696" i="2"/>
  <c r="R695" i="2"/>
  <c r="Q695" i="2"/>
  <c r="P695" i="2"/>
  <c r="O695" i="2"/>
  <c r="R694" i="2"/>
  <c r="Q694" i="2"/>
  <c r="P694" i="2"/>
  <c r="O694" i="2"/>
  <c r="R693" i="2"/>
  <c r="Q693" i="2"/>
  <c r="P693" i="2"/>
  <c r="O693" i="2"/>
  <c r="R692" i="2"/>
  <c r="Q692" i="2"/>
  <c r="P692" i="2"/>
  <c r="O692" i="2"/>
  <c r="R691" i="2"/>
  <c r="Q691" i="2"/>
  <c r="P691" i="2"/>
  <c r="O691" i="2"/>
  <c r="R690" i="2"/>
  <c r="Q690" i="2"/>
  <c r="P690" i="2"/>
  <c r="O690" i="2"/>
  <c r="R689" i="2"/>
  <c r="Q689" i="2"/>
  <c r="P689" i="2"/>
  <c r="O689" i="2"/>
  <c r="R688" i="2"/>
  <c r="Q688" i="2"/>
  <c r="P688" i="2"/>
  <c r="O688" i="2"/>
  <c r="R687" i="2"/>
  <c r="Q687" i="2"/>
  <c r="P687" i="2"/>
  <c r="O687" i="2"/>
  <c r="R686" i="2"/>
  <c r="Q686" i="2"/>
  <c r="P686" i="2"/>
  <c r="O686" i="2"/>
  <c r="R685" i="2"/>
  <c r="Q685" i="2"/>
  <c r="P685" i="2"/>
  <c r="O685" i="2"/>
  <c r="R684" i="2"/>
  <c r="Q684" i="2"/>
  <c r="P684" i="2"/>
  <c r="O684" i="2"/>
  <c r="R683" i="2"/>
  <c r="Q683" i="2"/>
  <c r="P683" i="2"/>
  <c r="O683" i="2"/>
  <c r="R682" i="2"/>
  <c r="Q682" i="2"/>
  <c r="P682" i="2"/>
  <c r="O682" i="2"/>
  <c r="R681" i="2"/>
  <c r="Q681" i="2"/>
  <c r="P681" i="2"/>
  <c r="O681" i="2"/>
  <c r="R680" i="2"/>
  <c r="Q680" i="2"/>
  <c r="P680" i="2"/>
  <c r="O680" i="2"/>
  <c r="R679" i="2"/>
  <c r="Q679" i="2"/>
  <c r="P679" i="2"/>
  <c r="O679" i="2"/>
  <c r="R678" i="2"/>
  <c r="Q678" i="2"/>
  <c r="P678" i="2"/>
  <c r="O678" i="2"/>
  <c r="R677" i="2"/>
  <c r="Q677" i="2"/>
  <c r="P677" i="2"/>
  <c r="O677" i="2"/>
  <c r="R676" i="2"/>
  <c r="Q676" i="2"/>
  <c r="P676" i="2"/>
  <c r="O676" i="2"/>
  <c r="R675" i="2"/>
  <c r="Q675" i="2"/>
  <c r="P675" i="2"/>
  <c r="O675" i="2"/>
  <c r="R674" i="2"/>
  <c r="Q674" i="2"/>
  <c r="P674" i="2"/>
  <c r="O674" i="2"/>
  <c r="R673" i="2"/>
  <c r="Q673" i="2"/>
  <c r="P673" i="2"/>
  <c r="O673" i="2"/>
  <c r="R672" i="2"/>
  <c r="Q672" i="2"/>
  <c r="P672" i="2"/>
  <c r="O672" i="2"/>
  <c r="R671" i="2"/>
  <c r="Q671" i="2"/>
  <c r="P671" i="2"/>
  <c r="O671" i="2"/>
  <c r="R670" i="2"/>
  <c r="Q670" i="2"/>
  <c r="P670" i="2"/>
  <c r="O670" i="2"/>
  <c r="R669" i="2"/>
  <c r="Q669" i="2"/>
  <c r="P669" i="2"/>
  <c r="O669" i="2"/>
  <c r="R668" i="2"/>
  <c r="Q668" i="2"/>
  <c r="P668" i="2"/>
  <c r="O668" i="2"/>
  <c r="R667" i="2"/>
  <c r="Q667" i="2"/>
  <c r="P667" i="2"/>
  <c r="O667" i="2"/>
  <c r="R666" i="2"/>
  <c r="Q666" i="2"/>
  <c r="P666" i="2"/>
  <c r="O666" i="2"/>
  <c r="R665" i="2"/>
  <c r="Q665" i="2"/>
  <c r="P665" i="2"/>
  <c r="O665" i="2"/>
  <c r="R664" i="2"/>
  <c r="Q664" i="2"/>
  <c r="P664" i="2"/>
  <c r="O664" i="2"/>
  <c r="R663" i="2"/>
  <c r="Q663" i="2"/>
  <c r="P663" i="2"/>
  <c r="O663" i="2"/>
  <c r="R662" i="2"/>
  <c r="Q662" i="2"/>
  <c r="P662" i="2"/>
  <c r="O662" i="2"/>
  <c r="R661" i="2"/>
  <c r="Q661" i="2"/>
  <c r="P661" i="2"/>
  <c r="O661" i="2"/>
  <c r="R660" i="2"/>
  <c r="Q660" i="2"/>
  <c r="P660" i="2"/>
  <c r="O660" i="2"/>
  <c r="R659" i="2"/>
  <c r="Q659" i="2"/>
  <c r="P659" i="2"/>
  <c r="O659" i="2"/>
  <c r="R658" i="2"/>
  <c r="Q658" i="2"/>
  <c r="P658" i="2"/>
  <c r="O658" i="2"/>
  <c r="R657" i="2"/>
  <c r="Q657" i="2"/>
  <c r="P657" i="2"/>
  <c r="O657" i="2"/>
  <c r="R656" i="2"/>
  <c r="Q656" i="2"/>
  <c r="P656" i="2"/>
  <c r="O656" i="2"/>
  <c r="R655" i="2"/>
  <c r="Q655" i="2"/>
  <c r="P655" i="2"/>
  <c r="O655" i="2"/>
  <c r="R654" i="2"/>
  <c r="Q654" i="2"/>
  <c r="P654" i="2"/>
  <c r="O654" i="2"/>
  <c r="R653" i="2"/>
  <c r="Q653" i="2"/>
  <c r="P653" i="2"/>
  <c r="O653" i="2"/>
  <c r="R652" i="2"/>
  <c r="Q652" i="2"/>
  <c r="P652" i="2"/>
  <c r="O652" i="2"/>
  <c r="R651" i="2"/>
  <c r="Q651" i="2"/>
  <c r="P651" i="2"/>
  <c r="O651" i="2"/>
  <c r="R650" i="2"/>
  <c r="Q650" i="2"/>
  <c r="P650" i="2"/>
  <c r="O650" i="2"/>
  <c r="R649" i="2"/>
  <c r="Q649" i="2"/>
  <c r="P649" i="2"/>
  <c r="O649" i="2"/>
  <c r="R648" i="2"/>
  <c r="Q648" i="2"/>
  <c r="P648" i="2"/>
  <c r="O648" i="2"/>
  <c r="R647" i="2"/>
  <c r="Q647" i="2"/>
  <c r="P647" i="2"/>
  <c r="O647" i="2"/>
  <c r="R646" i="2"/>
  <c r="Q646" i="2"/>
  <c r="P646" i="2"/>
  <c r="O646" i="2"/>
  <c r="R645" i="2"/>
  <c r="Q645" i="2"/>
  <c r="P645" i="2"/>
  <c r="O645" i="2"/>
  <c r="R644" i="2"/>
  <c r="Q644" i="2"/>
  <c r="P644" i="2"/>
  <c r="O644" i="2"/>
  <c r="R643" i="2"/>
  <c r="Q643" i="2"/>
  <c r="P643" i="2"/>
  <c r="O643" i="2"/>
  <c r="R642" i="2"/>
  <c r="Q642" i="2"/>
  <c r="P642" i="2"/>
  <c r="O642" i="2"/>
  <c r="R641" i="2"/>
  <c r="Q641" i="2"/>
  <c r="P641" i="2"/>
  <c r="O641" i="2"/>
  <c r="R640" i="2"/>
  <c r="Q640" i="2"/>
  <c r="P640" i="2"/>
  <c r="O640" i="2"/>
  <c r="R639" i="2"/>
  <c r="Q639" i="2"/>
  <c r="P639" i="2"/>
  <c r="O639" i="2"/>
  <c r="R638" i="2"/>
  <c r="Q638" i="2"/>
  <c r="P638" i="2"/>
  <c r="O638" i="2"/>
  <c r="R637" i="2"/>
  <c r="Q637" i="2"/>
  <c r="P637" i="2"/>
  <c r="O637" i="2"/>
  <c r="R636" i="2"/>
  <c r="Q636" i="2"/>
  <c r="P636" i="2"/>
  <c r="O636" i="2"/>
  <c r="R635" i="2"/>
  <c r="Q635" i="2"/>
  <c r="P635" i="2"/>
  <c r="O635" i="2"/>
  <c r="R634" i="2"/>
  <c r="Q634" i="2"/>
  <c r="P634" i="2"/>
  <c r="O634" i="2"/>
  <c r="R633" i="2"/>
  <c r="Q633" i="2"/>
  <c r="P633" i="2"/>
  <c r="O633" i="2"/>
  <c r="R632" i="2"/>
  <c r="Q632" i="2"/>
  <c r="P632" i="2"/>
  <c r="O632" i="2"/>
  <c r="R631" i="2"/>
  <c r="Q631" i="2"/>
  <c r="P631" i="2"/>
  <c r="O631" i="2"/>
  <c r="R630" i="2"/>
  <c r="Q630" i="2"/>
  <c r="P630" i="2"/>
  <c r="O630" i="2"/>
  <c r="R629" i="2"/>
  <c r="Q629" i="2"/>
  <c r="P629" i="2"/>
  <c r="O629" i="2"/>
  <c r="R628" i="2"/>
  <c r="Q628" i="2"/>
  <c r="P628" i="2"/>
  <c r="O628" i="2"/>
  <c r="R627" i="2"/>
  <c r="Q627" i="2"/>
  <c r="P627" i="2"/>
  <c r="O627" i="2"/>
  <c r="R626" i="2"/>
  <c r="Q626" i="2"/>
  <c r="P626" i="2"/>
  <c r="O626" i="2"/>
  <c r="R625" i="2"/>
  <c r="Q625" i="2"/>
  <c r="P625" i="2"/>
  <c r="O625" i="2"/>
  <c r="R624" i="2"/>
  <c r="Q624" i="2"/>
  <c r="P624" i="2"/>
  <c r="O624" i="2"/>
  <c r="R623" i="2"/>
  <c r="Q623" i="2"/>
  <c r="P623" i="2"/>
  <c r="O623" i="2"/>
  <c r="R622" i="2"/>
  <c r="Q622" i="2"/>
  <c r="P622" i="2"/>
  <c r="O622" i="2"/>
  <c r="R621" i="2"/>
  <c r="Q621" i="2"/>
  <c r="P621" i="2"/>
  <c r="O621" i="2"/>
  <c r="R620" i="2"/>
  <c r="Q620" i="2"/>
  <c r="P620" i="2"/>
  <c r="O620" i="2"/>
  <c r="R619" i="2"/>
  <c r="Q619" i="2"/>
  <c r="P619" i="2"/>
  <c r="O619" i="2"/>
  <c r="R618" i="2"/>
  <c r="Q618" i="2"/>
  <c r="P618" i="2"/>
  <c r="O618" i="2"/>
  <c r="R617" i="2"/>
  <c r="Q617" i="2"/>
  <c r="P617" i="2"/>
  <c r="O617" i="2"/>
  <c r="R616" i="2"/>
  <c r="Q616" i="2"/>
  <c r="P616" i="2"/>
  <c r="O616" i="2"/>
  <c r="R615" i="2"/>
  <c r="Q615" i="2"/>
  <c r="P615" i="2"/>
  <c r="O615" i="2"/>
  <c r="R614" i="2"/>
  <c r="Q614" i="2"/>
  <c r="P614" i="2"/>
  <c r="O614" i="2"/>
  <c r="R613" i="2"/>
  <c r="Q613" i="2"/>
  <c r="P613" i="2"/>
  <c r="O613" i="2"/>
  <c r="R612" i="2"/>
  <c r="Q612" i="2"/>
  <c r="P612" i="2"/>
  <c r="O612" i="2"/>
  <c r="R611" i="2"/>
  <c r="Q611" i="2"/>
  <c r="P611" i="2"/>
  <c r="O611" i="2"/>
  <c r="R610" i="2"/>
  <c r="Q610" i="2"/>
  <c r="P610" i="2"/>
  <c r="O610" i="2"/>
  <c r="R609" i="2"/>
  <c r="Q609" i="2"/>
  <c r="P609" i="2"/>
  <c r="O609" i="2"/>
  <c r="R608" i="2"/>
  <c r="Q608" i="2"/>
  <c r="P608" i="2"/>
  <c r="O608" i="2"/>
  <c r="R607" i="2"/>
  <c r="Q607" i="2"/>
  <c r="P607" i="2"/>
  <c r="O607" i="2"/>
  <c r="R606" i="2"/>
  <c r="Q606" i="2"/>
  <c r="P606" i="2"/>
  <c r="O606" i="2"/>
  <c r="R605" i="2"/>
  <c r="Q605" i="2"/>
  <c r="P605" i="2"/>
  <c r="O605" i="2"/>
  <c r="R604" i="2"/>
  <c r="Q604" i="2"/>
  <c r="P604" i="2"/>
  <c r="O604" i="2"/>
  <c r="R603" i="2"/>
  <c r="Q603" i="2"/>
  <c r="P603" i="2"/>
  <c r="O603" i="2"/>
  <c r="R602" i="2"/>
  <c r="Q602" i="2"/>
  <c r="P602" i="2"/>
  <c r="O602" i="2"/>
  <c r="R601" i="2"/>
  <c r="Q601" i="2"/>
  <c r="P601" i="2"/>
  <c r="O601" i="2"/>
  <c r="R600" i="2"/>
  <c r="Q600" i="2"/>
  <c r="P600" i="2"/>
  <c r="O600" i="2"/>
  <c r="R599" i="2"/>
  <c r="Q599" i="2"/>
  <c r="P599" i="2"/>
  <c r="O599" i="2"/>
  <c r="R598" i="2"/>
  <c r="Q598" i="2"/>
  <c r="P598" i="2"/>
  <c r="O598" i="2"/>
  <c r="R597" i="2"/>
  <c r="Q597" i="2"/>
  <c r="P597" i="2"/>
  <c r="O597" i="2"/>
  <c r="R596" i="2"/>
  <c r="Q596" i="2"/>
  <c r="P596" i="2"/>
  <c r="O596" i="2"/>
  <c r="R595" i="2"/>
  <c r="Q595" i="2"/>
  <c r="P595" i="2"/>
  <c r="O595" i="2"/>
  <c r="R594" i="2"/>
  <c r="Q594" i="2"/>
  <c r="P594" i="2"/>
  <c r="O594" i="2"/>
  <c r="R593" i="2"/>
  <c r="Q593" i="2"/>
  <c r="P593" i="2"/>
  <c r="O593" i="2"/>
  <c r="R592" i="2"/>
  <c r="Q592" i="2"/>
  <c r="P592" i="2"/>
  <c r="O592" i="2"/>
  <c r="R591" i="2"/>
  <c r="Q591" i="2"/>
  <c r="P591" i="2"/>
  <c r="O591" i="2"/>
  <c r="R590" i="2"/>
  <c r="Q590" i="2"/>
  <c r="P590" i="2"/>
  <c r="O590" i="2"/>
  <c r="R589" i="2"/>
  <c r="Q589" i="2"/>
  <c r="P589" i="2"/>
  <c r="O589" i="2"/>
  <c r="R588" i="2"/>
  <c r="Q588" i="2"/>
  <c r="P588" i="2"/>
  <c r="O588" i="2"/>
  <c r="R587" i="2"/>
  <c r="Q587" i="2"/>
  <c r="P587" i="2"/>
  <c r="O587" i="2"/>
  <c r="R586" i="2"/>
  <c r="Q586" i="2"/>
  <c r="P586" i="2"/>
  <c r="O586" i="2"/>
  <c r="R585" i="2"/>
  <c r="Q585" i="2"/>
  <c r="P585" i="2"/>
  <c r="O585" i="2"/>
  <c r="R584" i="2"/>
  <c r="Q584" i="2"/>
  <c r="P584" i="2"/>
  <c r="O584" i="2"/>
  <c r="R583" i="2"/>
  <c r="Q583" i="2"/>
  <c r="P583" i="2"/>
  <c r="O583" i="2"/>
  <c r="R582" i="2"/>
  <c r="Q582" i="2"/>
  <c r="P582" i="2"/>
  <c r="O582" i="2"/>
  <c r="R581" i="2"/>
  <c r="Q581" i="2"/>
  <c r="P581" i="2"/>
  <c r="O581" i="2"/>
  <c r="R580" i="2"/>
  <c r="Q580" i="2"/>
  <c r="P580" i="2"/>
  <c r="O580" i="2"/>
  <c r="R579" i="2"/>
  <c r="Q579" i="2"/>
  <c r="P579" i="2"/>
  <c r="O579" i="2"/>
  <c r="R578" i="2"/>
  <c r="Q578" i="2"/>
  <c r="P578" i="2"/>
  <c r="O578" i="2"/>
  <c r="R577" i="2"/>
  <c r="Q577" i="2"/>
  <c r="P577" i="2"/>
  <c r="O577" i="2"/>
  <c r="R576" i="2"/>
  <c r="Q576" i="2"/>
  <c r="P576" i="2"/>
  <c r="O576" i="2"/>
  <c r="R575" i="2"/>
  <c r="Q575" i="2"/>
  <c r="P575" i="2"/>
  <c r="O575" i="2"/>
  <c r="R574" i="2"/>
  <c r="Q574" i="2"/>
  <c r="P574" i="2"/>
  <c r="O574" i="2"/>
  <c r="R573" i="2"/>
  <c r="Q573" i="2"/>
  <c r="P573" i="2"/>
  <c r="O573" i="2"/>
  <c r="R572" i="2"/>
  <c r="Q572" i="2"/>
  <c r="P572" i="2"/>
  <c r="O572" i="2"/>
  <c r="R571" i="2"/>
  <c r="Q571" i="2"/>
  <c r="P571" i="2"/>
  <c r="O571" i="2"/>
  <c r="R570" i="2"/>
  <c r="Q570" i="2"/>
  <c r="P570" i="2"/>
  <c r="O570" i="2"/>
  <c r="R569" i="2"/>
  <c r="Q569" i="2"/>
  <c r="P569" i="2"/>
  <c r="O569" i="2"/>
  <c r="R568" i="2"/>
  <c r="Q568" i="2"/>
  <c r="P568" i="2"/>
  <c r="O568" i="2"/>
  <c r="R567" i="2"/>
  <c r="Q567" i="2"/>
  <c r="P567" i="2"/>
  <c r="O567" i="2"/>
  <c r="R566" i="2"/>
  <c r="Q566" i="2"/>
  <c r="P566" i="2"/>
  <c r="O566" i="2"/>
  <c r="R565" i="2"/>
  <c r="Q565" i="2"/>
  <c r="P565" i="2"/>
  <c r="O565" i="2"/>
  <c r="R564" i="2"/>
  <c r="Q564" i="2"/>
  <c r="P564" i="2"/>
  <c r="O564" i="2"/>
  <c r="R563" i="2"/>
  <c r="Q563" i="2"/>
  <c r="P563" i="2"/>
  <c r="O563" i="2"/>
  <c r="R562" i="2"/>
  <c r="Q562" i="2"/>
  <c r="P562" i="2"/>
  <c r="O562" i="2"/>
  <c r="R561" i="2"/>
  <c r="Q561" i="2"/>
  <c r="P561" i="2"/>
  <c r="O561" i="2"/>
  <c r="R560" i="2"/>
  <c r="Q560" i="2"/>
  <c r="P560" i="2"/>
  <c r="O560" i="2"/>
  <c r="R559" i="2"/>
  <c r="Q559" i="2"/>
  <c r="P559" i="2"/>
  <c r="O559" i="2"/>
  <c r="R558" i="2"/>
  <c r="Q558" i="2"/>
  <c r="P558" i="2"/>
  <c r="O558" i="2"/>
  <c r="R557" i="2"/>
  <c r="Q557" i="2"/>
  <c r="P557" i="2"/>
  <c r="O557" i="2"/>
  <c r="R556" i="2"/>
  <c r="Q556" i="2"/>
  <c r="P556" i="2"/>
  <c r="O556" i="2"/>
  <c r="R555" i="2"/>
  <c r="Q555" i="2"/>
  <c r="P555" i="2"/>
  <c r="O555" i="2"/>
  <c r="R554" i="2"/>
  <c r="Q554" i="2"/>
  <c r="P554" i="2"/>
  <c r="O554" i="2"/>
  <c r="R553" i="2"/>
  <c r="Q553" i="2"/>
  <c r="P553" i="2"/>
  <c r="O553" i="2"/>
  <c r="R552" i="2"/>
  <c r="Q552" i="2"/>
  <c r="P552" i="2"/>
  <c r="O552" i="2"/>
  <c r="R551" i="2"/>
  <c r="Q551" i="2"/>
  <c r="P551" i="2"/>
  <c r="O551" i="2"/>
  <c r="R550" i="2"/>
  <c r="Q550" i="2"/>
  <c r="P550" i="2"/>
  <c r="O550" i="2"/>
  <c r="R549" i="2"/>
  <c r="Q549" i="2"/>
  <c r="P549" i="2"/>
  <c r="O549" i="2"/>
  <c r="R548" i="2"/>
  <c r="Q548" i="2"/>
  <c r="P548" i="2"/>
  <c r="O548" i="2"/>
  <c r="R547" i="2"/>
  <c r="Q547" i="2"/>
  <c r="P547" i="2"/>
  <c r="O547" i="2"/>
  <c r="R546" i="2"/>
  <c r="Q546" i="2"/>
  <c r="P546" i="2"/>
  <c r="O546" i="2"/>
  <c r="R545" i="2"/>
  <c r="Q545" i="2"/>
  <c r="P545" i="2"/>
  <c r="O545" i="2"/>
  <c r="R544" i="2"/>
  <c r="Q544" i="2"/>
  <c r="P544" i="2"/>
  <c r="O544" i="2"/>
  <c r="R543" i="2"/>
  <c r="Q543" i="2"/>
  <c r="P543" i="2"/>
  <c r="O543" i="2"/>
  <c r="R542" i="2"/>
  <c r="Q542" i="2"/>
  <c r="P542" i="2"/>
  <c r="O542" i="2"/>
  <c r="R541" i="2"/>
  <c r="Q541" i="2"/>
  <c r="P541" i="2"/>
  <c r="O541" i="2"/>
  <c r="R540" i="2"/>
  <c r="Q540" i="2"/>
  <c r="P540" i="2"/>
  <c r="O540" i="2"/>
  <c r="R539" i="2"/>
  <c r="Q539" i="2"/>
  <c r="P539" i="2"/>
  <c r="O539" i="2"/>
  <c r="R538" i="2"/>
  <c r="Q538" i="2"/>
  <c r="P538" i="2"/>
  <c r="O538" i="2"/>
  <c r="R537" i="2"/>
  <c r="Q537" i="2"/>
  <c r="P537" i="2"/>
  <c r="O537" i="2"/>
  <c r="R536" i="2"/>
  <c r="Q536" i="2"/>
  <c r="P536" i="2"/>
  <c r="O536" i="2"/>
  <c r="R535" i="2"/>
  <c r="Q535" i="2"/>
  <c r="P535" i="2"/>
  <c r="O535" i="2"/>
  <c r="R534" i="2"/>
  <c r="Q534" i="2"/>
  <c r="P534" i="2"/>
  <c r="O534" i="2"/>
  <c r="R533" i="2"/>
  <c r="Q533" i="2"/>
  <c r="P533" i="2"/>
  <c r="O533" i="2"/>
  <c r="R532" i="2"/>
  <c r="Q532" i="2"/>
  <c r="P532" i="2"/>
  <c r="O532" i="2"/>
  <c r="R531" i="2"/>
  <c r="Q531" i="2"/>
  <c r="P531" i="2"/>
  <c r="O531" i="2"/>
  <c r="R530" i="2"/>
  <c r="Q530" i="2"/>
  <c r="P530" i="2"/>
  <c r="O530" i="2"/>
  <c r="R529" i="2"/>
  <c r="Q529" i="2"/>
  <c r="P529" i="2"/>
  <c r="O529" i="2"/>
  <c r="R528" i="2"/>
  <c r="Q528" i="2"/>
  <c r="P528" i="2"/>
  <c r="O528" i="2"/>
  <c r="R527" i="2"/>
  <c r="Q527" i="2"/>
  <c r="P527" i="2"/>
  <c r="O527" i="2"/>
  <c r="R526" i="2"/>
  <c r="Q526" i="2"/>
  <c r="P526" i="2"/>
  <c r="O526" i="2"/>
  <c r="R525" i="2"/>
  <c r="Q525" i="2"/>
  <c r="P525" i="2"/>
  <c r="O525" i="2"/>
  <c r="R524" i="2"/>
  <c r="Q524" i="2"/>
  <c r="P524" i="2"/>
  <c r="O524" i="2"/>
  <c r="R523" i="2"/>
  <c r="Q523" i="2"/>
  <c r="P523" i="2"/>
  <c r="O523" i="2"/>
  <c r="R522" i="2"/>
  <c r="Q522" i="2"/>
  <c r="P522" i="2"/>
  <c r="O522" i="2"/>
  <c r="R521" i="2"/>
  <c r="Q521" i="2"/>
  <c r="P521" i="2"/>
  <c r="O521" i="2"/>
  <c r="R520" i="2"/>
  <c r="Q520" i="2"/>
  <c r="P520" i="2"/>
  <c r="O520" i="2"/>
  <c r="R519" i="2"/>
  <c r="Q519" i="2"/>
  <c r="P519" i="2"/>
  <c r="O519" i="2"/>
  <c r="R518" i="2"/>
  <c r="Q518" i="2"/>
  <c r="P518" i="2"/>
  <c r="O518" i="2"/>
  <c r="R517" i="2"/>
  <c r="Q517" i="2"/>
  <c r="P517" i="2"/>
  <c r="O517" i="2"/>
  <c r="R516" i="2"/>
  <c r="Q516" i="2"/>
  <c r="P516" i="2"/>
  <c r="O516" i="2"/>
  <c r="R515" i="2"/>
  <c r="Q515" i="2"/>
  <c r="P515" i="2"/>
  <c r="O515" i="2"/>
  <c r="R514" i="2"/>
  <c r="Q514" i="2"/>
  <c r="P514" i="2"/>
  <c r="O514" i="2"/>
  <c r="R513" i="2"/>
  <c r="Q513" i="2"/>
  <c r="P513" i="2"/>
  <c r="O513" i="2"/>
  <c r="R512" i="2"/>
  <c r="Q512" i="2"/>
  <c r="P512" i="2"/>
  <c r="O512" i="2"/>
  <c r="R511" i="2"/>
  <c r="Q511" i="2"/>
  <c r="P511" i="2"/>
  <c r="O511" i="2"/>
  <c r="R510" i="2"/>
  <c r="Q510" i="2"/>
  <c r="P510" i="2"/>
  <c r="O510" i="2"/>
  <c r="R509" i="2"/>
  <c r="Q509" i="2"/>
  <c r="P509" i="2"/>
  <c r="O509" i="2"/>
  <c r="R508" i="2"/>
  <c r="Q508" i="2"/>
  <c r="P508" i="2"/>
  <c r="O508" i="2"/>
  <c r="R507" i="2"/>
  <c r="Q507" i="2"/>
  <c r="P507" i="2"/>
  <c r="O507" i="2"/>
  <c r="R506" i="2"/>
  <c r="Q506" i="2"/>
  <c r="P506" i="2"/>
  <c r="O506" i="2"/>
  <c r="R505" i="2"/>
  <c r="Q505" i="2"/>
  <c r="P505" i="2"/>
  <c r="O505" i="2"/>
  <c r="R504" i="2"/>
  <c r="Q504" i="2"/>
  <c r="P504" i="2"/>
  <c r="O504" i="2"/>
  <c r="R503" i="2"/>
  <c r="Q503" i="2"/>
  <c r="P503" i="2"/>
  <c r="O503" i="2"/>
  <c r="R502" i="2"/>
  <c r="Q502" i="2"/>
  <c r="P502" i="2"/>
  <c r="O502" i="2"/>
  <c r="R501" i="2"/>
  <c r="Q501" i="2"/>
  <c r="P501" i="2"/>
  <c r="O501" i="2"/>
  <c r="R500" i="2"/>
  <c r="Q500" i="2"/>
  <c r="P500" i="2"/>
  <c r="O500" i="2"/>
  <c r="R499" i="2"/>
  <c r="Q499" i="2"/>
  <c r="P499" i="2"/>
  <c r="O499" i="2"/>
  <c r="R498" i="2"/>
  <c r="Q498" i="2"/>
  <c r="P498" i="2"/>
  <c r="O498" i="2"/>
  <c r="R497" i="2"/>
  <c r="Q497" i="2"/>
  <c r="P497" i="2"/>
  <c r="O497" i="2"/>
  <c r="R496" i="2"/>
  <c r="Q496" i="2"/>
  <c r="P496" i="2"/>
  <c r="O496" i="2"/>
  <c r="R495" i="2"/>
  <c r="Q495" i="2"/>
  <c r="P495" i="2"/>
  <c r="O495" i="2"/>
  <c r="R494" i="2"/>
  <c r="Q494" i="2"/>
  <c r="P494" i="2"/>
  <c r="O494" i="2"/>
  <c r="R493" i="2"/>
  <c r="Q493" i="2"/>
  <c r="P493" i="2"/>
  <c r="O493" i="2"/>
  <c r="R492" i="2"/>
  <c r="Q492" i="2"/>
  <c r="P492" i="2"/>
  <c r="O492" i="2"/>
  <c r="R491" i="2"/>
  <c r="Q491" i="2"/>
  <c r="P491" i="2"/>
  <c r="O491" i="2"/>
  <c r="R490" i="2"/>
  <c r="Q490" i="2"/>
  <c r="P490" i="2"/>
  <c r="O490" i="2"/>
  <c r="R489" i="2"/>
  <c r="Q489" i="2"/>
  <c r="P489" i="2"/>
  <c r="O489" i="2"/>
  <c r="R488" i="2"/>
  <c r="Q488" i="2"/>
  <c r="P488" i="2"/>
  <c r="O488" i="2"/>
  <c r="R487" i="2"/>
  <c r="Q487" i="2"/>
  <c r="P487" i="2"/>
  <c r="O487" i="2"/>
  <c r="R486" i="2"/>
  <c r="Q486" i="2"/>
  <c r="P486" i="2"/>
  <c r="O486" i="2"/>
  <c r="R485" i="2"/>
  <c r="Q485" i="2"/>
  <c r="P485" i="2"/>
  <c r="O485" i="2"/>
  <c r="R484" i="2"/>
  <c r="Q484" i="2"/>
  <c r="P484" i="2"/>
  <c r="O484" i="2"/>
  <c r="R483" i="2"/>
  <c r="Q483" i="2"/>
  <c r="P483" i="2"/>
  <c r="O483" i="2"/>
  <c r="R482" i="2"/>
  <c r="Q482" i="2"/>
  <c r="P482" i="2"/>
  <c r="O482" i="2"/>
  <c r="R481" i="2"/>
  <c r="Q481" i="2"/>
  <c r="P481" i="2"/>
  <c r="O481" i="2"/>
  <c r="R480" i="2"/>
  <c r="Q480" i="2"/>
  <c r="P480" i="2"/>
  <c r="O480" i="2"/>
  <c r="R479" i="2"/>
  <c r="Q479" i="2"/>
  <c r="P479" i="2"/>
  <c r="O479" i="2"/>
  <c r="R478" i="2"/>
  <c r="Q478" i="2"/>
  <c r="P478" i="2"/>
  <c r="O478" i="2"/>
  <c r="R477" i="2"/>
  <c r="Q477" i="2"/>
  <c r="P477" i="2"/>
  <c r="O477" i="2"/>
  <c r="R476" i="2"/>
  <c r="Q476" i="2"/>
  <c r="P476" i="2"/>
  <c r="O476" i="2"/>
  <c r="R475" i="2"/>
  <c r="Q475" i="2"/>
  <c r="P475" i="2"/>
  <c r="O475" i="2"/>
  <c r="R474" i="2"/>
  <c r="Q474" i="2"/>
  <c r="P474" i="2"/>
  <c r="O474" i="2"/>
  <c r="R473" i="2"/>
  <c r="Q473" i="2"/>
  <c r="P473" i="2"/>
  <c r="O473" i="2"/>
  <c r="R472" i="2"/>
  <c r="Q472" i="2"/>
  <c r="P472" i="2"/>
  <c r="O472" i="2"/>
  <c r="R471" i="2"/>
  <c r="Q471" i="2"/>
  <c r="P471" i="2"/>
  <c r="O471" i="2"/>
  <c r="R470" i="2"/>
  <c r="Q470" i="2"/>
  <c r="P470" i="2"/>
  <c r="O470" i="2"/>
  <c r="R469" i="2"/>
  <c r="Q469" i="2"/>
  <c r="P469" i="2"/>
  <c r="O469" i="2"/>
  <c r="R468" i="2"/>
  <c r="Q468" i="2"/>
  <c r="P468" i="2"/>
  <c r="O468" i="2"/>
  <c r="R467" i="2"/>
  <c r="Q467" i="2"/>
  <c r="P467" i="2"/>
  <c r="O467" i="2"/>
  <c r="R466" i="2"/>
  <c r="Q466" i="2"/>
  <c r="P466" i="2"/>
  <c r="O466" i="2"/>
  <c r="R465" i="2"/>
  <c r="Q465" i="2"/>
  <c r="P465" i="2"/>
  <c r="O465" i="2"/>
  <c r="R464" i="2"/>
  <c r="Q464" i="2"/>
  <c r="P464" i="2"/>
  <c r="O464" i="2"/>
  <c r="R463" i="2"/>
  <c r="Q463" i="2"/>
  <c r="P463" i="2"/>
  <c r="O463" i="2"/>
  <c r="R462" i="2"/>
  <c r="Q462" i="2"/>
  <c r="P462" i="2"/>
  <c r="O462" i="2"/>
  <c r="R461" i="2"/>
  <c r="Q461" i="2"/>
  <c r="P461" i="2"/>
  <c r="O461" i="2"/>
  <c r="R460" i="2"/>
  <c r="Q460" i="2"/>
  <c r="P460" i="2"/>
  <c r="O460" i="2"/>
  <c r="R459" i="2"/>
  <c r="Q459" i="2"/>
  <c r="P459" i="2"/>
  <c r="O459" i="2"/>
  <c r="R458" i="2"/>
  <c r="Q458" i="2"/>
  <c r="P458" i="2"/>
  <c r="O458" i="2"/>
  <c r="R457" i="2"/>
  <c r="Q457" i="2"/>
  <c r="P457" i="2"/>
  <c r="O457" i="2"/>
  <c r="R456" i="2"/>
  <c r="Q456" i="2"/>
  <c r="P456" i="2"/>
  <c r="O456" i="2"/>
  <c r="R455" i="2"/>
  <c r="Q455" i="2"/>
  <c r="P455" i="2"/>
  <c r="O455" i="2"/>
  <c r="R454" i="2"/>
  <c r="Q454" i="2"/>
  <c r="P454" i="2"/>
  <c r="O454" i="2"/>
  <c r="R453" i="2"/>
  <c r="Q453" i="2"/>
  <c r="P453" i="2"/>
  <c r="O453" i="2"/>
  <c r="R452" i="2"/>
  <c r="Q452" i="2"/>
  <c r="P452" i="2"/>
  <c r="O452" i="2"/>
  <c r="R451" i="2"/>
  <c r="Q451" i="2"/>
  <c r="P451" i="2"/>
  <c r="O451" i="2"/>
  <c r="R450" i="2"/>
  <c r="Q450" i="2"/>
  <c r="P450" i="2"/>
  <c r="O450" i="2"/>
  <c r="R449" i="2"/>
  <c r="Q449" i="2"/>
  <c r="P449" i="2"/>
  <c r="O449" i="2"/>
  <c r="R448" i="2"/>
  <c r="Q448" i="2"/>
  <c r="P448" i="2"/>
  <c r="O448" i="2"/>
  <c r="R447" i="2"/>
  <c r="Q447" i="2"/>
  <c r="P447" i="2"/>
  <c r="O447" i="2"/>
  <c r="R446" i="2"/>
  <c r="Q446" i="2"/>
  <c r="P446" i="2"/>
  <c r="O446" i="2"/>
  <c r="R445" i="2"/>
  <c r="Q445" i="2"/>
  <c r="P445" i="2"/>
  <c r="O445" i="2"/>
  <c r="R444" i="2"/>
  <c r="Q444" i="2"/>
  <c r="P444" i="2"/>
  <c r="O444" i="2"/>
  <c r="R443" i="2"/>
  <c r="Q443" i="2"/>
  <c r="P443" i="2"/>
  <c r="O443" i="2"/>
  <c r="R442" i="2"/>
  <c r="Q442" i="2"/>
  <c r="P442" i="2"/>
  <c r="O442" i="2"/>
  <c r="R441" i="2"/>
  <c r="Q441" i="2"/>
  <c r="P441" i="2"/>
  <c r="O441" i="2"/>
  <c r="R440" i="2"/>
  <c r="Q440" i="2"/>
  <c r="P440" i="2"/>
  <c r="O440" i="2"/>
  <c r="R439" i="2"/>
  <c r="Q439" i="2"/>
  <c r="P439" i="2"/>
  <c r="O439" i="2"/>
  <c r="R438" i="2"/>
  <c r="Q438" i="2"/>
  <c r="P438" i="2"/>
  <c r="O438" i="2"/>
  <c r="R437" i="2"/>
  <c r="Q437" i="2"/>
  <c r="P437" i="2"/>
  <c r="O437" i="2"/>
  <c r="R436" i="2"/>
  <c r="Q436" i="2"/>
  <c r="P436" i="2"/>
  <c r="O436" i="2"/>
  <c r="R435" i="2"/>
  <c r="Q435" i="2"/>
  <c r="P435" i="2"/>
  <c r="O435" i="2"/>
  <c r="R434" i="2"/>
  <c r="Q434" i="2"/>
  <c r="P434" i="2"/>
  <c r="O434" i="2"/>
  <c r="R433" i="2"/>
  <c r="Q433" i="2"/>
  <c r="P433" i="2"/>
  <c r="O433" i="2"/>
  <c r="R432" i="2"/>
  <c r="Q432" i="2"/>
  <c r="P432" i="2"/>
  <c r="O432" i="2"/>
  <c r="R431" i="2"/>
  <c r="Q431" i="2"/>
  <c r="P431" i="2"/>
  <c r="O431" i="2"/>
  <c r="R430" i="2"/>
  <c r="Q430" i="2"/>
  <c r="P430" i="2"/>
  <c r="O430" i="2"/>
  <c r="R429" i="2"/>
  <c r="Q429" i="2"/>
  <c r="P429" i="2"/>
  <c r="O429" i="2"/>
  <c r="R428" i="2"/>
  <c r="Q428" i="2"/>
  <c r="P428" i="2"/>
  <c r="O428" i="2"/>
  <c r="R427" i="2"/>
  <c r="Q427" i="2"/>
  <c r="P427" i="2"/>
  <c r="O427" i="2"/>
  <c r="R426" i="2"/>
  <c r="Q426" i="2"/>
  <c r="P426" i="2"/>
  <c r="O426" i="2"/>
  <c r="R425" i="2"/>
  <c r="Q425" i="2"/>
  <c r="P425" i="2"/>
  <c r="O425" i="2"/>
  <c r="R424" i="2"/>
  <c r="Q424" i="2"/>
  <c r="P424" i="2"/>
  <c r="O424" i="2"/>
  <c r="R423" i="2"/>
  <c r="Q423" i="2"/>
  <c r="P423" i="2"/>
  <c r="O423" i="2"/>
  <c r="R422" i="2"/>
  <c r="Q422" i="2"/>
  <c r="P422" i="2"/>
  <c r="O422" i="2"/>
  <c r="R421" i="2"/>
  <c r="Q421" i="2"/>
  <c r="P421" i="2"/>
  <c r="O421" i="2"/>
  <c r="R420" i="2"/>
  <c r="Q420" i="2"/>
  <c r="P420" i="2"/>
  <c r="O420" i="2"/>
  <c r="R419" i="2"/>
  <c r="Q419" i="2"/>
  <c r="P419" i="2"/>
  <c r="O419" i="2"/>
  <c r="R418" i="2"/>
  <c r="Q418" i="2"/>
  <c r="P418" i="2"/>
  <c r="O418" i="2"/>
  <c r="R417" i="2"/>
  <c r="Q417" i="2"/>
  <c r="P417" i="2"/>
  <c r="O417" i="2"/>
  <c r="R416" i="2"/>
  <c r="Q416" i="2"/>
  <c r="P416" i="2"/>
  <c r="O416" i="2"/>
  <c r="R415" i="2"/>
  <c r="Q415" i="2"/>
  <c r="P415" i="2"/>
  <c r="O415" i="2"/>
  <c r="R414" i="2"/>
  <c r="Q414" i="2"/>
  <c r="P414" i="2"/>
  <c r="O414" i="2"/>
  <c r="R413" i="2"/>
  <c r="Q413" i="2"/>
  <c r="P413" i="2"/>
  <c r="O413" i="2"/>
  <c r="R412" i="2"/>
  <c r="Q412" i="2"/>
  <c r="P412" i="2"/>
  <c r="O412" i="2"/>
  <c r="R411" i="2"/>
  <c r="Q411" i="2"/>
  <c r="P411" i="2"/>
  <c r="O411" i="2"/>
  <c r="R410" i="2"/>
  <c r="Q410" i="2"/>
  <c r="P410" i="2"/>
  <c r="O410" i="2"/>
  <c r="R409" i="2"/>
  <c r="Q409" i="2"/>
  <c r="P409" i="2"/>
  <c r="O409" i="2"/>
  <c r="R408" i="2"/>
  <c r="Q408" i="2"/>
  <c r="P408" i="2"/>
  <c r="O408" i="2"/>
  <c r="R407" i="2"/>
  <c r="Q407" i="2"/>
  <c r="P407" i="2"/>
  <c r="O407" i="2"/>
  <c r="R406" i="2"/>
  <c r="Q406" i="2"/>
  <c r="P406" i="2"/>
  <c r="O406" i="2"/>
  <c r="R405" i="2"/>
  <c r="Q405" i="2"/>
  <c r="P405" i="2"/>
  <c r="O405" i="2"/>
  <c r="R404" i="2"/>
  <c r="Q404" i="2"/>
  <c r="P404" i="2"/>
  <c r="O404" i="2"/>
  <c r="R403" i="2"/>
  <c r="Q403" i="2"/>
  <c r="P403" i="2"/>
  <c r="O403" i="2"/>
  <c r="R402" i="2"/>
  <c r="Q402" i="2"/>
  <c r="P402" i="2"/>
  <c r="O402" i="2"/>
  <c r="R401" i="2"/>
  <c r="Q401" i="2"/>
  <c r="P401" i="2"/>
  <c r="O401" i="2"/>
  <c r="R400" i="2"/>
  <c r="Q400" i="2"/>
  <c r="P400" i="2"/>
  <c r="O400" i="2"/>
  <c r="R399" i="2"/>
  <c r="Q399" i="2"/>
  <c r="P399" i="2"/>
  <c r="O399" i="2"/>
  <c r="R398" i="2"/>
  <c r="Q398" i="2"/>
  <c r="P398" i="2"/>
  <c r="O398" i="2"/>
  <c r="R397" i="2"/>
  <c r="Q397" i="2"/>
  <c r="P397" i="2"/>
  <c r="O397" i="2"/>
  <c r="R396" i="2"/>
  <c r="Q396" i="2"/>
  <c r="P396" i="2"/>
  <c r="O396" i="2"/>
  <c r="R395" i="2"/>
  <c r="Q395" i="2"/>
  <c r="P395" i="2"/>
  <c r="O395" i="2"/>
  <c r="R394" i="2"/>
  <c r="Q394" i="2"/>
  <c r="P394" i="2"/>
  <c r="O394" i="2"/>
  <c r="R393" i="2"/>
  <c r="Q393" i="2"/>
  <c r="P393" i="2"/>
  <c r="O393" i="2"/>
  <c r="R392" i="2"/>
  <c r="Q392" i="2"/>
  <c r="P392" i="2"/>
  <c r="O392" i="2"/>
  <c r="R391" i="2"/>
  <c r="Q391" i="2"/>
  <c r="P391" i="2"/>
  <c r="O391" i="2"/>
  <c r="R390" i="2"/>
  <c r="Q390" i="2"/>
  <c r="P390" i="2"/>
  <c r="O390" i="2"/>
  <c r="R389" i="2"/>
  <c r="Q389" i="2"/>
  <c r="P389" i="2"/>
  <c r="O389" i="2"/>
  <c r="R388" i="2"/>
  <c r="Q388" i="2"/>
  <c r="P388" i="2"/>
  <c r="O388" i="2"/>
  <c r="R387" i="2"/>
  <c r="Q387" i="2"/>
  <c r="P387" i="2"/>
  <c r="O387" i="2"/>
  <c r="R386" i="2"/>
  <c r="Q386" i="2"/>
  <c r="P386" i="2"/>
  <c r="O386" i="2"/>
  <c r="R385" i="2"/>
  <c r="Q385" i="2"/>
  <c r="P385" i="2"/>
  <c r="O385" i="2"/>
  <c r="R384" i="2"/>
  <c r="Q384" i="2"/>
  <c r="P384" i="2"/>
  <c r="O384" i="2"/>
  <c r="R383" i="2"/>
  <c r="Q383" i="2"/>
  <c r="P383" i="2"/>
  <c r="O383" i="2"/>
  <c r="R382" i="2"/>
  <c r="Q382" i="2"/>
  <c r="P382" i="2"/>
  <c r="O382" i="2"/>
  <c r="R381" i="2"/>
  <c r="Q381" i="2"/>
  <c r="P381" i="2"/>
  <c r="O381" i="2"/>
  <c r="R380" i="2"/>
  <c r="Q380" i="2"/>
  <c r="P380" i="2"/>
  <c r="O380" i="2"/>
  <c r="R379" i="2"/>
  <c r="Q379" i="2"/>
  <c r="P379" i="2"/>
  <c r="O379" i="2"/>
  <c r="R378" i="2"/>
  <c r="Q378" i="2"/>
  <c r="P378" i="2"/>
  <c r="O378" i="2"/>
  <c r="R377" i="2"/>
  <c r="Q377" i="2"/>
  <c r="P377" i="2"/>
  <c r="O377" i="2"/>
  <c r="R376" i="2"/>
  <c r="Q376" i="2"/>
  <c r="P376" i="2"/>
  <c r="O376" i="2"/>
  <c r="R375" i="2"/>
  <c r="Q375" i="2"/>
  <c r="P375" i="2"/>
  <c r="O375" i="2"/>
  <c r="R374" i="2"/>
  <c r="Q374" i="2"/>
  <c r="P374" i="2"/>
  <c r="O374" i="2"/>
  <c r="R373" i="2"/>
  <c r="Q373" i="2"/>
  <c r="P373" i="2"/>
  <c r="O373" i="2"/>
  <c r="R372" i="2"/>
  <c r="Q372" i="2"/>
  <c r="P372" i="2"/>
  <c r="O372" i="2"/>
  <c r="R371" i="2"/>
  <c r="Q371" i="2"/>
  <c r="P371" i="2"/>
  <c r="O371" i="2"/>
  <c r="R370" i="2"/>
  <c r="Q370" i="2"/>
  <c r="P370" i="2"/>
  <c r="O370" i="2"/>
  <c r="R369" i="2"/>
  <c r="Q369" i="2"/>
  <c r="P369" i="2"/>
  <c r="O369" i="2"/>
  <c r="R368" i="2"/>
  <c r="Q368" i="2"/>
  <c r="P368" i="2"/>
  <c r="O368" i="2"/>
  <c r="R367" i="2"/>
  <c r="Q367" i="2"/>
  <c r="P367" i="2"/>
  <c r="O367" i="2"/>
  <c r="R366" i="2"/>
  <c r="Q366" i="2"/>
  <c r="P366" i="2"/>
  <c r="O366" i="2"/>
  <c r="R365" i="2"/>
  <c r="Q365" i="2"/>
  <c r="P365" i="2"/>
  <c r="O365" i="2"/>
  <c r="R364" i="2"/>
  <c r="Q364" i="2"/>
  <c r="P364" i="2"/>
  <c r="O364" i="2"/>
  <c r="R363" i="2"/>
  <c r="Q363" i="2"/>
  <c r="P363" i="2"/>
  <c r="O363" i="2"/>
  <c r="R362" i="2"/>
  <c r="Q362" i="2"/>
  <c r="P362" i="2"/>
  <c r="O362" i="2"/>
  <c r="R361" i="2"/>
  <c r="Q361" i="2"/>
  <c r="P361" i="2"/>
  <c r="O361" i="2"/>
  <c r="R360" i="2"/>
  <c r="Q360" i="2"/>
  <c r="P360" i="2"/>
  <c r="O360" i="2"/>
  <c r="R359" i="2"/>
  <c r="Q359" i="2"/>
  <c r="P359" i="2"/>
  <c r="O359" i="2"/>
  <c r="R358" i="2"/>
  <c r="Q358" i="2"/>
  <c r="P358" i="2"/>
  <c r="O358" i="2"/>
  <c r="R357" i="2"/>
  <c r="Q357" i="2"/>
  <c r="P357" i="2"/>
  <c r="O357" i="2"/>
  <c r="R356" i="2"/>
  <c r="Q356" i="2"/>
  <c r="P356" i="2"/>
  <c r="O356" i="2"/>
  <c r="R355" i="2"/>
  <c r="Q355" i="2"/>
  <c r="P355" i="2"/>
  <c r="O355" i="2"/>
  <c r="R354" i="2"/>
  <c r="Q354" i="2"/>
  <c r="P354" i="2"/>
  <c r="O354" i="2"/>
  <c r="R353" i="2"/>
  <c r="Q353" i="2"/>
  <c r="P353" i="2"/>
  <c r="O353" i="2"/>
  <c r="R352" i="2"/>
  <c r="Q352" i="2"/>
  <c r="P352" i="2"/>
  <c r="O352" i="2"/>
  <c r="R351" i="2"/>
  <c r="Q351" i="2"/>
  <c r="P351" i="2"/>
  <c r="O351" i="2"/>
  <c r="R350" i="2"/>
  <c r="Q350" i="2"/>
  <c r="P350" i="2"/>
  <c r="O350" i="2"/>
  <c r="R349" i="2"/>
  <c r="Q349" i="2"/>
  <c r="P349" i="2"/>
  <c r="O349" i="2"/>
  <c r="R348" i="2"/>
  <c r="Q348" i="2"/>
  <c r="P348" i="2"/>
  <c r="O348" i="2"/>
  <c r="R347" i="2"/>
  <c r="Q347" i="2"/>
  <c r="P347" i="2"/>
  <c r="O347" i="2"/>
  <c r="R346" i="2"/>
  <c r="Q346" i="2"/>
  <c r="P346" i="2"/>
  <c r="O346" i="2"/>
  <c r="R345" i="2"/>
  <c r="Q345" i="2"/>
  <c r="P345" i="2"/>
  <c r="O345" i="2"/>
  <c r="R344" i="2"/>
  <c r="Q344" i="2"/>
  <c r="P344" i="2"/>
  <c r="O344" i="2"/>
  <c r="R343" i="2"/>
  <c r="Q343" i="2"/>
  <c r="P343" i="2"/>
  <c r="O343" i="2"/>
  <c r="R342" i="2"/>
  <c r="Q342" i="2"/>
  <c r="P342" i="2"/>
  <c r="O342" i="2"/>
  <c r="R341" i="2"/>
  <c r="Q341" i="2"/>
  <c r="P341" i="2"/>
  <c r="O341" i="2"/>
  <c r="R340" i="2"/>
  <c r="Q340" i="2"/>
  <c r="P340" i="2"/>
  <c r="O340" i="2"/>
  <c r="R339" i="2"/>
  <c r="Q339" i="2"/>
  <c r="P339" i="2"/>
  <c r="O339" i="2"/>
  <c r="R338" i="2"/>
  <c r="Q338" i="2"/>
  <c r="P338" i="2"/>
  <c r="O338" i="2"/>
  <c r="R337" i="2"/>
  <c r="Q337" i="2"/>
  <c r="P337" i="2"/>
  <c r="O337" i="2"/>
  <c r="R336" i="2"/>
  <c r="Q336" i="2"/>
  <c r="P336" i="2"/>
  <c r="O336" i="2"/>
  <c r="R335" i="2"/>
  <c r="Q335" i="2"/>
  <c r="P335" i="2"/>
  <c r="O335" i="2"/>
  <c r="R334" i="2"/>
  <c r="Q334" i="2"/>
  <c r="P334" i="2"/>
  <c r="O334" i="2"/>
  <c r="R333" i="2"/>
  <c r="Q333" i="2"/>
  <c r="P333" i="2"/>
  <c r="O333" i="2"/>
  <c r="R332" i="2"/>
  <c r="Q332" i="2"/>
  <c r="P332" i="2"/>
  <c r="O332" i="2"/>
  <c r="R331" i="2"/>
  <c r="Q331" i="2"/>
  <c r="P331" i="2"/>
  <c r="O331" i="2"/>
  <c r="R330" i="2"/>
  <c r="Q330" i="2"/>
  <c r="P330" i="2"/>
  <c r="O330" i="2"/>
  <c r="R329" i="2"/>
  <c r="Q329" i="2"/>
  <c r="P329" i="2"/>
  <c r="O329" i="2"/>
  <c r="R328" i="2"/>
  <c r="Q328" i="2"/>
  <c r="P328" i="2"/>
  <c r="O328" i="2"/>
  <c r="R327" i="2"/>
  <c r="Q327" i="2"/>
  <c r="P327" i="2"/>
  <c r="O327" i="2"/>
  <c r="R326" i="2"/>
  <c r="Q326" i="2"/>
  <c r="P326" i="2"/>
  <c r="O326" i="2"/>
  <c r="R325" i="2"/>
  <c r="Q325" i="2"/>
  <c r="P325" i="2"/>
  <c r="O325" i="2"/>
  <c r="R324" i="2"/>
  <c r="Q324" i="2"/>
  <c r="P324" i="2"/>
  <c r="O324" i="2"/>
  <c r="R323" i="2"/>
  <c r="Q323" i="2"/>
  <c r="P323" i="2"/>
  <c r="O323" i="2"/>
  <c r="R322" i="2"/>
  <c r="Q322" i="2"/>
  <c r="P322" i="2"/>
  <c r="O322" i="2"/>
  <c r="R321" i="2"/>
  <c r="Q321" i="2"/>
  <c r="P321" i="2"/>
  <c r="O321" i="2"/>
  <c r="R320" i="2"/>
  <c r="Q320" i="2"/>
  <c r="P320" i="2"/>
  <c r="O320" i="2"/>
  <c r="R319" i="2"/>
  <c r="Q319" i="2"/>
  <c r="P319" i="2"/>
  <c r="O319" i="2"/>
  <c r="R318" i="2"/>
  <c r="Q318" i="2"/>
  <c r="P318" i="2"/>
  <c r="O318" i="2"/>
  <c r="R317" i="2"/>
  <c r="Q317" i="2"/>
  <c r="P317" i="2"/>
  <c r="O317" i="2"/>
  <c r="R316" i="2"/>
  <c r="Q316" i="2"/>
  <c r="P316" i="2"/>
  <c r="O316" i="2"/>
  <c r="R315" i="2"/>
  <c r="Q315" i="2"/>
  <c r="P315" i="2"/>
  <c r="O315" i="2"/>
  <c r="R314" i="2"/>
  <c r="Q314" i="2"/>
  <c r="P314" i="2"/>
  <c r="O314" i="2"/>
  <c r="R313" i="2"/>
  <c r="Q313" i="2"/>
  <c r="P313" i="2"/>
  <c r="O313" i="2"/>
  <c r="R312" i="2"/>
  <c r="Q312" i="2"/>
  <c r="P312" i="2"/>
  <c r="O312" i="2"/>
  <c r="R311" i="2"/>
  <c r="Q311" i="2"/>
  <c r="P311" i="2"/>
  <c r="O311" i="2"/>
  <c r="R310" i="2"/>
  <c r="Q310" i="2"/>
  <c r="P310" i="2"/>
  <c r="O310" i="2"/>
  <c r="R309" i="2"/>
  <c r="Q309" i="2"/>
  <c r="P309" i="2"/>
  <c r="O309" i="2"/>
  <c r="R308" i="2"/>
  <c r="Q308" i="2"/>
  <c r="P308" i="2"/>
  <c r="O308" i="2"/>
  <c r="R307" i="2"/>
  <c r="Q307" i="2"/>
  <c r="P307" i="2"/>
  <c r="O307" i="2"/>
  <c r="R306" i="2"/>
  <c r="Q306" i="2"/>
  <c r="P306" i="2"/>
  <c r="O306" i="2"/>
  <c r="R305" i="2"/>
  <c r="Q305" i="2"/>
  <c r="P305" i="2"/>
  <c r="O305" i="2"/>
  <c r="R304" i="2"/>
  <c r="Q304" i="2"/>
  <c r="P304" i="2"/>
  <c r="O304" i="2"/>
  <c r="R303" i="2"/>
  <c r="Q303" i="2"/>
  <c r="P303" i="2"/>
  <c r="O303" i="2"/>
  <c r="R302" i="2"/>
  <c r="Q302" i="2"/>
  <c r="P302" i="2"/>
  <c r="O302" i="2"/>
  <c r="R301" i="2"/>
  <c r="Q301" i="2"/>
  <c r="P301" i="2"/>
  <c r="O301" i="2"/>
  <c r="R300" i="2"/>
  <c r="Q300" i="2"/>
  <c r="P300" i="2"/>
  <c r="O300" i="2"/>
  <c r="R299" i="2"/>
  <c r="Q299" i="2"/>
  <c r="P299" i="2"/>
  <c r="O299" i="2"/>
  <c r="R298" i="2"/>
  <c r="Q298" i="2"/>
  <c r="P298" i="2"/>
  <c r="O298" i="2"/>
  <c r="R297" i="2"/>
  <c r="Q297" i="2"/>
  <c r="P297" i="2"/>
  <c r="O297" i="2"/>
  <c r="R296" i="2"/>
  <c r="Q296" i="2"/>
  <c r="P296" i="2"/>
  <c r="O296" i="2"/>
  <c r="R295" i="2"/>
  <c r="Q295" i="2"/>
  <c r="P295" i="2"/>
  <c r="O295" i="2"/>
  <c r="R294" i="2"/>
  <c r="Q294" i="2"/>
  <c r="P294" i="2"/>
  <c r="O294" i="2"/>
  <c r="R293" i="2"/>
  <c r="Q293" i="2"/>
  <c r="P293" i="2"/>
  <c r="O293" i="2"/>
  <c r="R292" i="2"/>
  <c r="Q292" i="2"/>
  <c r="P292" i="2"/>
  <c r="O292" i="2"/>
  <c r="R291" i="2"/>
  <c r="Q291" i="2"/>
  <c r="P291" i="2"/>
  <c r="O291" i="2"/>
  <c r="R290" i="2"/>
  <c r="Q290" i="2"/>
  <c r="P290" i="2"/>
  <c r="O290" i="2"/>
  <c r="R289" i="2"/>
  <c r="Q289" i="2"/>
  <c r="P289" i="2"/>
  <c r="O289" i="2"/>
  <c r="R288" i="2"/>
  <c r="Q288" i="2"/>
  <c r="P288" i="2"/>
  <c r="O288" i="2"/>
  <c r="R287" i="2"/>
  <c r="Q287" i="2"/>
  <c r="P287" i="2"/>
  <c r="O287" i="2"/>
  <c r="R286" i="2"/>
  <c r="Q286" i="2"/>
  <c r="P286" i="2"/>
  <c r="O286" i="2"/>
  <c r="R285" i="2"/>
  <c r="Q285" i="2"/>
  <c r="P285" i="2"/>
  <c r="O285" i="2"/>
  <c r="R284" i="2"/>
  <c r="Q284" i="2"/>
  <c r="P284" i="2"/>
  <c r="O284" i="2"/>
  <c r="R283" i="2"/>
  <c r="Q283" i="2"/>
  <c r="P283" i="2"/>
  <c r="O283" i="2"/>
  <c r="R282" i="2"/>
  <c r="Q282" i="2"/>
  <c r="P282" i="2"/>
  <c r="O282" i="2"/>
  <c r="R281" i="2"/>
  <c r="Q281" i="2"/>
  <c r="P281" i="2"/>
  <c r="O281" i="2"/>
  <c r="R280" i="2"/>
  <c r="Q280" i="2"/>
  <c r="P280" i="2"/>
  <c r="O280" i="2"/>
  <c r="R279" i="2"/>
  <c r="Q279" i="2"/>
  <c r="P279" i="2"/>
  <c r="O279" i="2"/>
  <c r="R278" i="2"/>
  <c r="Q278" i="2"/>
  <c r="P278" i="2"/>
  <c r="O278" i="2"/>
  <c r="R277" i="2"/>
  <c r="Q277" i="2"/>
  <c r="P277" i="2"/>
  <c r="O277" i="2"/>
  <c r="R276" i="2"/>
  <c r="Q276" i="2"/>
  <c r="P276" i="2"/>
  <c r="O276" i="2"/>
  <c r="R275" i="2"/>
  <c r="Q275" i="2"/>
  <c r="P275" i="2"/>
  <c r="O275" i="2"/>
  <c r="R274" i="2"/>
  <c r="Q274" i="2"/>
  <c r="P274" i="2"/>
  <c r="O274" i="2"/>
  <c r="R273" i="2"/>
  <c r="Q273" i="2"/>
  <c r="P273" i="2"/>
  <c r="O273" i="2"/>
  <c r="R272" i="2"/>
  <c r="Q272" i="2"/>
  <c r="P272" i="2"/>
  <c r="O272" i="2"/>
  <c r="R271" i="2"/>
  <c r="Q271" i="2"/>
  <c r="P271" i="2"/>
  <c r="O271" i="2"/>
  <c r="R270" i="2"/>
  <c r="Q270" i="2"/>
  <c r="P270" i="2"/>
  <c r="O270" i="2"/>
  <c r="R269" i="2"/>
  <c r="Q269" i="2"/>
  <c r="P269" i="2"/>
  <c r="O269" i="2"/>
  <c r="R268" i="2"/>
  <c r="Q268" i="2"/>
  <c r="P268" i="2"/>
  <c r="O268" i="2"/>
  <c r="R267" i="2"/>
  <c r="Q267" i="2"/>
  <c r="P267" i="2"/>
  <c r="O267" i="2"/>
  <c r="R266" i="2"/>
  <c r="Q266" i="2"/>
  <c r="P266" i="2"/>
  <c r="O266" i="2"/>
  <c r="R265" i="2"/>
  <c r="Q265" i="2"/>
  <c r="P265" i="2"/>
  <c r="O265" i="2"/>
  <c r="R264" i="2"/>
  <c r="Q264" i="2"/>
  <c r="P264" i="2"/>
  <c r="O264" i="2"/>
  <c r="R263" i="2"/>
  <c r="Q263" i="2"/>
  <c r="P263" i="2"/>
  <c r="O263" i="2"/>
  <c r="R262" i="2"/>
  <c r="Q262" i="2"/>
  <c r="P262" i="2"/>
  <c r="O262" i="2"/>
  <c r="R261" i="2"/>
  <c r="Q261" i="2"/>
  <c r="P261" i="2"/>
  <c r="O261" i="2"/>
  <c r="R260" i="2"/>
  <c r="Q260" i="2"/>
  <c r="P260" i="2"/>
  <c r="O260" i="2"/>
  <c r="R259" i="2"/>
  <c r="Q259" i="2"/>
  <c r="P259" i="2"/>
  <c r="O259" i="2"/>
  <c r="R258" i="2"/>
  <c r="Q258" i="2"/>
  <c r="P258" i="2"/>
  <c r="O258" i="2"/>
  <c r="R257" i="2"/>
  <c r="Q257" i="2"/>
  <c r="P257" i="2"/>
  <c r="O257" i="2"/>
  <c r="R256" i="2"/>
  <c r="Q256" i="2"/>
  <c r="P256" i="2"/>
  <c r="O256" i="2"/>
  <c r="R255" i="2"/>
  <c r="Q255" i="2"/>
  <c r="P255" i="2"/>
  <c r="O255" i="2"/>
  <c r="R254" i="2"/>
  <c r="Q254" i="2"/>
  <c r="P254" i="2"/>
  <c r="O254" i="2"/>
  <c r="R253" i="2"/>
  <c r="Q253" i="2"/>
  <c r="P253" i="2"/>
  <c r="O253" i="2"/>
  <c r="R252" i="2"/>
  <c r="Q252" i="2"/>
  <c r="P252" i="2"/>
  <c r="O252" i="2"/>
  <c r="R251" i="2"/>
  <c r="Q251" i="2"/>
  <c r="P251" i="2"/>
  <c r="O251" i="2"/>
  <c r="R250" i="2"/>
  <c r="Q250" i="2"/>
  <c r="P250" i="2"/>
  <c r="O250" i="2"/>
  <c r="R249" i="2"/>
  <c r="Q249" i="2"/>
  <c r="P249" i="2"/>
  <c r="O249" i="2"/>
  <c r="R248" i="2"/>
  <c r="Q248" i="2"/>
  <c r="P248" i="2"/>
  <c r="O248" i="2"/>
  <c r="R247" i="2"/>
  <c r="Q247" i="2"/>
  <c r="P247" i="2"/>
  <c r="O247" i="2"/>
  <c r="R246" i="2"/>
  <c r="Q246" i="2"/>
  <c r="P246" i="2"/>
  <c r="O246" i="2"/>
  <c r="R245" i="2"/>
  <c r="Q245" i="2"/>
  <c r="P245" i="2"/>
  <c r="O245" i="2"/>
  <c r="R244" i="2"/>
  <c r="Q244" i="2"/>
  <c r="P244" i="2"/>
  <c r="O244" i="2"/>
  <c r="R243" i="2"/>
  <c r="Q243" i="2"/>
  <c r="P243" i="2"/>
  <c r="O243" i="2"/>
  <c r="R242" i="2"/>
  <c r="Q242" i="2"/>
  <c r="P242" i="2"/>
  <c r="O242" i="2"/>
  <c r="R241" i="2"/>
  <c r="Q241" i="2"/>
  <c r="P241" i="2"/>
  <c r="O241" i="2"/>
  <c r="R240" i="2"/>
  <c r="Q240" i="2"/>
  <c r="P240" i="2"/>
  <c r="O240" i="2"/>
  <c r="R239" i="2"/>
  <c r="Q239" i="2"/>
  <c r="P239" i="2"/>
  <c r="O239" i="2"/>
  <c r="R238" i="2"/>
  <c r="Q238" i="2"/>
  <c r="P238" i="2"/>
  <c r="O238" i="2"/>
  <c r="R237" i="2"/>
  <c r="Q237" i="2"/>
  <c r="P237" i="2"/>
  <c r="O237" i="2"/>
  <c r="R236" i="2"/>
  <c r="Q236" i="2"/>
  <c r="P236" i="2"/>
  <c r="O236" i="2"/>
  <c r="R235" i="2"/>
  <c r="Q235" i="2"/>
  <c r="P235" i="2"/>
  <c r="O235" i="2"/>
  <c r="R234" i="2"/>
  <c r="Q234" i="2"/>
  <c r="P234" i="2"/>
  <c r="O234" i="2"/>
  <c r="R233" i="2"/>
  <c r="Q233" i="2"/>
  <c r="P233" i="2"/>
  <c r="O233" i="2"/>
  <c r="R232" i="2"/>
  <c r="Q232" i="2"/>
  <c r="P232" i="2"/>
  <c r="O232" i="2"/>
  <c r="R231" i="2"/>
  <c r="Q231" i="2"/>
  <c r="P231" i="2"/>
  <c r="O231" i="2"/>
  <c r="R230" i="2"/>
  <c r="Q230" i="2"/>
  <c r="P230" i="2"/>
  <c r="O230" i="2"/>
  <c r="R229" i="2"/>
  <c r="Q229" i="2"/>
  <c r="P229" i="2"/>
  <c r="O229" i="2"/>
  <c r="R228" i="2"/>
  <c r="Q228" i="2"/>
  <c r="P228" i="2"/>
  <c r="O228" i="2"/>
  <c r="R227" i="2"/>
  <c r="Q227" i="2"/>
  <c r="P227" i="2"/>
  <c r="O227" i="2"/>
  <c r="R226" i="2"/>
  <c r="Q226" i="2"/>
  <c r="P226" i="2"/>
  <c r="O226" i="2"/>
  <c r="R225" i="2"/>
  <c r="Q225" i="2"/>
  <c r="P225" i="2"/>
  <c r="O225" i="2"/>
  <c r="R224" i="2"/>
  <c r="Q224" i="2"/>
  <c r="P224" i="2"/>
  <c r="O224" i="2"/>
  <c r="R223" i="2"/>
  <c r="Q223" i="2"/>
  <c r="P223" i="2"/>
  <c r="O223" i="2"/>
  <c r="R222" i="2"/>
  <c r="Q222" i="2"/>
  <c r="P222" i="2"/>
  <c r="O222" i="2"/>
  <c r="R221" i="2"/>
  <c r="Q221" i="2"/>
  <c r="P221" i="2"/>
  <c r="O221" i="2"/>
  <c r="R220" i="2"/>
  <c r="Q220" i="2"/>
  <c r="P220" i="2"/>
  <c r="O220" i="2"/>
  <c r="R219" i="2"/>
  <c r="Q219" i="2"/>
  <c r="P219" i="2"/>
  <c r="O219" i="2"/>
  <c r="R218" i="2"/>
  <c r="Q218" i="2"/>
  <c r="P218" i="2"/>
  <c r="O218" i="2"/>
  <c r="R217" i="2"/>
  <c r="Q217" i="2"/>
  <c r="P217" i="2"/>
  <c r="O217" i="2"/>
  <c r="R216" i="2"/>
  <c r="Q216" i="2"/>
  <c r="P216" i="2"/>
  <c r="O216" i="2"/>
  <c r="R215" i="2"/>
  <c r="Q215" i="2"/>
  <c r="P215" i="2"/>
  <c r="O215" i="2"/>
  <c r="R214" i="2"/>
  <c r="Q214" i="2"/>
  <c r="P214" i="2"/>
  <c r="O214" i="2"/>
  <c r="R213" i="2"/>
  <c r="Q213" i="2"/>
  <c r="P213" i="2"/>
  <c r="O213" i="2"/>
  <c r="R212" i="2"/>
  <c r="Q212" i="2"/>
  <c r="P212" i="2"/>
  <c r="O212" i="2"/>
  <c r="R211" i="2"/>
  <c r="Q211" i="2"/>
  <c r="P211" i="2"/>
  <c r="O211" i="2"/>
  <c r="R210" i="2"/>
  <c r="Q210" i="2"/>
  <c r="P210" i="2"/>
  <c r="O210" i="2"/>
  <c r="R209" i="2"/>
  <c r="Q209" i="2"/>
  <c r="P209" i="2"/>
  <c r="O209" i="2"/>
  <c r="R208" i="2"/>
  <c r="Q208" i="2"/>
  <c r="P208" i="2"/>
  <c r="O208" i="2"/>
  <c r="R207" i="2"/>
  <c r="Q207" i="2"/>
  <c r="P207" i="2"/>
  <c r="O207" i="2"/>
  <c r="R206" i="2"/>
  <c r="Q206" i="2"/>
  <c r="P206" i="2"/>
  <c r="O206" i="2"/>
  <c r="R205" i="2"/>
  <c r="Q205" i="2"/>
  <c r="P205" i="2"/>
  <c r="O205" i="2"/>
  <c r="R204" i="2"/>
  <c r="Q204" i="2"/>
  <c r="P204" i="2"/>
  <c r="O204" i="2"/>
  <c r="R203" i="2"/>
  <c r="Q203" i="2"/>
  <c r="P203" i="2"/>
  <c r="O203" i="2"/>
  <c r="R202" i="2"/>
  <c r="Q202" i="2"/>
  <c r="P202" i="2"/>
  <c r="O202" i="2"/>
  <c r="R201" i="2"/>
  <c r="Q201" i="2"/>
  <c r="P201" i="2"/>
  <c r="O201" i="2"/>
  <c r="R200" i="2"/>
  <c r="Q200" i="2"/>
  <c r="P200" i="2"/>
  <c r="O200" i="2"/>
  <c r="R199" i="2"/>
  <c r="Q199" i="2"/>
  <c r="P199" i="2"/>
  <c r="O199" i="2"/>
  <c r="R198" i="2"/>
  <c r="Q198" i="2"/>
  <c r="P198" i="2"/>
  <c r="O198" i="2"/>
  <c r="R197" i="2"/>
  <c r="Q197" i="2"/>
  <c r="P197" i="2"/>
  <c r="O197" i="2"/>
  <c r="R196" i="2"/>
  <c r="Q196" i="2"/>
  <c r="P196" i="2"/>
  <c r="O196" i="2"/>
  <c r="R195" i="2"/>
  <c r="Q195" i="2"/>
  <c r="P195" i="2"/>
  <c r="O195" i="2"/>
  <c r="R194" i="2"/>
  <c r="Q194" i="2"/>
  <c r="P194" i="2"/>
  <c r="O194" i="2"/>
  <c r="R193" i="2"/>
  <c r="Q193" i="2"/>
  <c r="P193" i="2"/>
  <c r="O193" i="2"/>
  <c r="R192" i="2"/>
  <c r="Q192" i="2"/>
  <c r="P192" i="2"/>
  <c r="O192" i="2"/>
  <c r="R191" i="2"/>
  <c r="Q191" i="2"/>
  <c r="P191" i="2"/>
  <c r="O191" i="2"/>
  <c r="R190" i="2"/>
  <c r="Q190" i="2"/>
  <c r="P190" i="2"/>
  <c r="O190" i="2"/>
  <c r="R189" i="2"/>
  <c r="Q189" i="2"/>
  <c r="P189" i="2"/>
  <c r="O189" i="2"/>
  <c r="R188" i="2"/>
  <c r="Q188" i="2"/>
  <c r="P188" i="2"/>
  <c r="O188" i="2"/>
  <c r="R187" i="2"/>
  <c r="Q187" i="2"/>
  <c r="P187" i="2"/>
  <c r="O187" i="2"/>
  <c r="R186" i="2"/>
  <c r="Q186" i="2"/>
  <c r="P186" i="2"/>
  <c r="O186" i="2"/>
  <c r="R185" i="2"/>
  <c r="Q185" i="2"/>
  <c r="P185" i="2"/>
  <c r="O185" i="2"/>
  <c r="R184" i="2"/>
  <c r="Q184" i="2"/>
  <c r="P184" i="2"/>
  <c r="O184" i="2"/>
  <c r="R183" i="2"/>
  <c r="Q183" i="2"/>
  <c r="P183" i="2"/>
  <c r="O183" i="2"/>
  <c r="R182" i="2"/>
  <c r="Q182" i="2"/>
  <c r="P182" i="2"/>
  <c r="O182" i="2"/>
  <c r="R181" i="2"/>
  <c r="Q181" i="2"/>
  <c r="P181" i="2"/>
  <c r="O181" i="2"/>
  <c r="R180" i="2"/>
  <c r="Q180" i="2"/>
  <c r="P180" i="2"/>
  <c r="O180" i="2"/>
  <c r="R179" i="2"/>
  <c r="Q179" i="2"/>
  <c r="P179" i="2"/>
  <c r="O179" i="2"/>
  <c r="R178" i="2"/>
  <c r="Q178" i="2"/>
  <c r="P178" i="2"/>
  <c r="O178" i="2"/>
  <c r="R177" i="2"/>
  <c r="Q177" i="2"/>
  <c r="P177" i="2"/>
  <c r="O177" i="2"/>
  <c r="R176" i="2"/>
  <c r="Q176" i="2"/>
  <c r="P176" i="2"/>
  <c r="O176" i="2"/>
  <c r="R175" i="2"/>
  <c r="Q175" i="2"/>
  <c r="P175" i="2"/>
  <c r="O175" i="2"/>
  <c r="R174" i="2"/>
  <c r="Q174" i="2"/>
  <c r="P174" i="2"/>
  <c r="O174" i="2"/>
  <c r="R173" i="2"/>
  <c r="Q173" i="2"/>
  <c r="P173" i="2"/>
  <c r="O173" i="2"/>
  <c r="R172" i="2"/>
  <c r="Q172" i="2"/>
  <c r="P172" i="2"/>
  <c r="O172" i="2"/>
  <c r="R171" i="2"/>
  <c r="Q171" i="2"/>
  <c r="P171" i="2"/>
  <c r="O171" i="2"/>
  <c r="R170" i="2"/>
  <c r="Q170" i="2"/>
  <c r="P170" i="2"/>
  <c r="O170" i="2"/>
  <c r="R169" i="2"/>
  <c r="Q169" i="2"/>
  <c r="P169" i="2"/>
  <c r="O169" i="2"/>
  <c r="R168" i="2"/>
  <c r="Q168" i="2"/>
  <c r="P168" i="2"/>
  <c r="O168" i="2"/>
  <c r="R167" i="2"/>
  <c r="Q167" i="2"/>
  <c r="P167" i="2"/>
  <c r="O167" i="2"/>
  <c r="R166" i="2"/>
  <c r="Q166" i="2"/>
  <c r="P166" i="2"/>
  <c r="O166" i="2"/>
  <c r="R165" i="2"/>
  <c r="Q165" i="2"/>
  <c r="P165" i="2"/>
  <c r="O165" i="2"/>
  <c r="R164" i="2"/>
  <c r="Q164" i="2"/>
  <c r="P164" i="2"/>
  <c r="O164" i="2"/>
  <c r="R163" i="2"/>
  <c r="Q163" i="2"/>
  <c r="P163" i="2"/>
  <c r="O163" i="2"/>
  <c r="R162" i="2"/>
  <c r="Q162" i="2"/>
  <c r="P162" i="2"/>
  <c r="O162" i="2"/>
  <c r="R161" i="2"/>
  <c r="Q161" i="2"/>
  <c r="P161" i="2"/>
  <c r="O161" i="2"/>
  <c r="R160" i="2"/>
  <c r="Q160" i="2"/>
  <c r="P160" i="2"/>
  <c r="O160" i="2"/>
  <c r="R159" i="2"/>
  <c r="Q159" i="2"/>
  <c r="P159" i="2"/>
  <c r="O159" i="2"/>
  <c r="R158" i="2"/>
  <c r="Q158" i="2"/>
  <c r="P158" i="2"/>
  <c r="O158" i="2"/>
  <c r="R157" i="2"/>
  <c r="Q157" i="2"/>
  <c r="P157" i="2"/>
  <c r="O157" i="2"/>
  <c r="R156" i="2"/>
  <c r="Q156" i="2"/>
  <c r="P156" i="2"/>
  <c r="O156" i="2"/>
  <c r="R155" i="2"/>
  <c r="Q155" i="2"/>
  <c r="P155" i="2"/>
  <c r="O155" i="2"/>
  <c r="R154" i="2"/>
  <c r="Q154" i="2"/>
  <c r="P154" i="2"/>
  <c r="O154" i="2"/>
  <c r="R153" i="2"/>
  <c r="Q153" i="2"/>
  <c r="P153" i="2"/>
  <c r="O153" i="2"/>
  <c r="R152" i="2"/>
  <c r="Q152" i="2"/>
  <c r="P152" i="2"/>
  <c r="O152" i="2"/>
  <c r="R151" i="2"/>
  <c r="Q151" i="2"/>
  <c r="P151" i="2"/>
  <c r="O151" i="2"/>
  <c r="R150" i="2"/>
  <c r="Q150" i="2"/>
  <c r="P150" i="2"/>
  <c r="O150" i="2"/>
  <c r="R149" i="2"/>
  <c r="Q149" i="2"/>
  <c r="P149" i="2"/>
  <c r="O149" i="2"/>
  <c r="R148" i="2"/>
  <c r="Q148" i="2"/>
  <c r="P148" i="2"/>
  <c r="O148" i="2"/>
  <c r="R147" i="2"/>
  <c r="Q147" i="2"/>
  <c r="P147" i="2"/>
  <c r="O147" i="2"/>
  <c r="R146" i="2"/>
  <c r="Q146" i="2"/>
  <c r="P146" i="2"/>
  <c r="O146" i="2"/>
  <c r="R145" i="2"/>
  <c r="Q145" i="2"/>
  <c r="P145" i="2"/>
  <c r="O145" i="2"/>
  <c r="R144" i="2"/>
  <c r="Q144" i="2"/>
  <c r="P144" i="2"/>
  <c r="O144" i="2"/>
  <c r="R143" i="2"/>
  <c r="Q143" i="2"/>
  <c r="P143" i="2"/>
  <c r="O143" i="2"/>
  <c r="R142" i="2"/>
  <c r="Q142" i="2"/>
  <c r="P142" i="2"/>
  <c r="O142" i="2"/>
  <c r="R141" i="2"/>
  <c r="Q141" i="2"/>
  <c r="P141" i="2"/>
  <c r="O141" i="2"/>
  <c r="R140" i="2"/>
  <c r="Q140" i="2"/>
  <c r="P140" i="2"/>
  <c r="O140" i="2"/>
  <c r="R139" i="2"/>
  <c r="Q139" i="2"/>
  <c r="P139" i="2"/>
  <c r="O139" i="2"/>
  <c r="R138" i="2"/>
  <c r="Q138" i="2"/>
  <c r="P138" i="2"/>
  <c r="O138" i="2"/>
  <c r="R137" i="2"/>
  <c r="Q137" i="2"/>
  <c r="P137" i="2"/>
  <c r="O137" i="2"/>
  <c r="R136" i="2"/>
  <c r="Q136" i="2"/>
  <c r="P136" i="2"/>
  <c r="O136" i="2"/>
  <c r="R135" i="2"/>
  <c r="Q135" i="2"/>
  <c r="P135" i="2"/>
  <c r="O135" i="2"/>
  <c r="R134" i="2"/>
  <c r="Q134" i="2"/>
  <c r="P134" i="2"/>
  <c r="O134" i="2"/>
  <c r="R133" i="2"/>
  <c r="Q133" i="2"/>
  <c r="P133" i="2"/>
  <c r="O133" i="2"/>
  <c r="R132" i="2"/>
  <c r="Q132" i="2"/>
  <c r="P132" i="2"/>
  <c r="O132" i="2"/>
  <c r="R131" i="2"/>
  <c r="Q131" i="2"/>
  <c r="P131" i="2"/>
  <c r="O131" i="2"/>
  <c r="R130" i="2"/>
  <c r="Q130" i="2"/>
  <c r="P130" i="2"/>
  <c r="O130" i="2"/>
  <c r="R129" i="2"/>
  <c r="Q129" i="2"/>
  <c r="P129" i="2"/>
  <c r="O129" i="2"/>
  <c r="R128" i="2"/>
  <c r="Q128" i="2"/>
  <c r="P128" i="2"/>
  <c r="O128" i="2"/>
  <c r="R127" i="2"/>
  <c r="Q127" i="2"/>
  <c r="P127" i="2"/>
  <c r="O127" i="2"/>
  <c r="R126" i="2"/>
  <c r="Q126" i="2"/>
  <c r="P126" i="2"/>
  <c r="O126" i="2"/>
  <c r="R125" i="2"/>
  <c r="Q125" i="2"/>
  <c r="P125" i="2"/>
  <c r="O125" i="2"/>
  <c r="R124" i="2"/>
  <c r="Q124" i="2"/>
  <c r="P124" i="2"/>
  <c r="O124" i="2"/>
  <c r="R123" i="2"/>
  <c r="Q123" i="2"/>
  <c r="P123" i="2"/>
  <c r="O123" i="2"/>
  <c r="R122" i="2"/>
  <c r="Q122" i="2"/>
  <c r="P122" i="2"/>
  <c r="O122" i="2"/>
  <c r="R121" i="2"/>
  <c r="Q121" i="2"/>
  <c r="P121" i="2"/>
  <c r="O121" i="2"/>
  <c r="R120" i="2"/>
  <c r="Q120" i="2"/>
  <c r="P120" i="2"/>
  <c r="O120" i="2"/>
  <c r="R119" i="2"/>
  <c r="Q119" i="2"/>
  <c r="P119" i="2"/>
  <c r="O119" i="2"/>
  <c r="R118" i="2"/>
  <c r="Q118" i="2"/>
  <c r="P118" i="2"/>
  <c r="O118" i="2"/>
  <c r="R117" i="2"/>
  <c r="Q117" i="2"/>
  <c r="P117" i="2"/>
  <c r="O117" i="2"/>
  <c r="R116" i="2"/>
  <c r="Q116" i="2"/>
  <c r="P116" i="2"/>
  <c r="O116" i="2"/>
  <c r="R115" i="2"/>
  <c r="Q115" i="2"/>
  <c r="P115" i="2"/>
  <c r="O115" i="2"/>
  <c r="R114" i="2"/>
  <c r="Q114" i="2"/>
  <c r="P114" i="2"/>
  <c r="O114" i="2"/>
  <c r="R113" i="2"/>
  <c r="Q113" i="2"/>
  <c r="P113" i="2"/>
  <c r="O113" i="2"/>
  <c r="R112" i="2"/>
  <c r="Q112" i="2"/>
  <c r="P112" i="2"/>
  <c r="O112" i="2"/>
  <c r="R111" i="2"/>
  <c r="Q111" i="2"/>
  <c r="P111" i="2"/>
  <c r="O111" i="2"/>
  <c r="R110" i="2"/>
  <c r="Q110" i="2"/>
  <c r="P110" i="2"/>
  <c r="O110" i="2"/>
  <c r="R109" i="2"/>
  <c r="Q109" i="2"/>
  <c r="P109" i="2"/>
  <c r="O109" i="2"/>
  <c r="R108" i="2"/>
  <c r="Q108" i="2"/>
  <c r="P108" i="2"/>
  <c r="O108" i="2"/>
  <c r="R107" i="2"/>
  <c r="Q107" i="2"/>
  <c r="P107" i="2"/>
  <c r="O107" i="2"/>
  <c r="R106" i="2"/>
  <c r="Q106" i="2"/>
  <c r="P106" i="2"/>
  <c r="O106" i="2"/>
  <c r="R105" i="2"/>
  <c r="Q105" i="2"/>
  <c r="P105" i="2"/>
  <c r="O105" i="2"/>
  <c r="R104" i="2"/>
  <c r="Q104" i="2"/>
  <c r="P104" i="2"/>
  <c r="O104" i="2"/>
  <c r="R103" i="2"/>
  <c r="Q103" i="2"/>
  <c r="P103" i="2"/>
  <c r="O103" i="2"/>
  <c r="R102" i="2"/>
  <c r="Q102" i="2"/>
  <c r="P102" i="2"/>
  <c r="O102" i="2"/>
  <c r="R101" i="2"/>
  <c r="Q101" i="2"/>
  <c r="P101" i="2"/>
  <c r="O101" i="2"/>
  <c r="R100" i="2"/>
  <c r="Q100" i="2"/>
  <c r="P100" i="2"/>
  <c r="O100" i="2"/>
  <c r="R99" i="2"/>
  <c r="Q99" i="2"/>
  <c r="P99" i="2"/>
  <c r="O99" i="2"/>
  <c r="R98" i="2"/>
  <c r="Q98" i="2"/>
  <c r="P98" i="2"/>
  <c r="O98" i="2"/>
  <c r="R97" i="2"/>
  <c r="Q97" i="2"/>
  <c r="P97" i="2"/>
  <c r="O97" i="2"/>
  <c r="R96" i="2"/>
  <c r="Q96" i="2"/>
  <c r="P96" i="2"/>
  <c r="O96" i="2"/>
  <c r="R95" i="2"/>
  <c r="Q95" i="2"/>
  <c r="P95" i="2"/>
  <c r="O95" i="2"/>
  <c r="R94" i="2"/>
  <c r="Q94" i="2"/>
  <c r="P94" i="2"/>
  <c r="O94" i="2"/>
  <c r="R93" i="2"/>
  <c r="Q93" i="2"/>
  <c r="P93" i="2"/>
  <c r="O93" i="2"/>
  <c r="R92" i="2"/>
  <c r="Q92" i="2"/>
  <c r="P92" i="2"/>
  <c r="O92" i="2"/>
  <c r="R91" i="2"/>
  <c r="Q91" i="2"/>
  <c r="P91" i="2"/>
  <c r="O91" i="2"/>
  <c r="R90" i="2"/>
  <c r="Q90" i="2"/>
  <c r="P90" i="2"/>
  <c r="O90" i="2"/>
  <c r="R89" i="2"/>
  <c r="Q89" i="2"/>
  <c r="P89" i="2"/>
  <c r="O89" i="2"/>
  <c r="R88" i="2"/>
  <c r="Q88" i="2"/>
  <c r="P88" i="2"/>
  <c r="O88" i="2"/>
  <c r="R87" i="2"/>
  <c r="Q87" i="2"/>
  <c r="P87" i="2"/>
  <c r="O87" i="2"/>
  <c r="R86" i="2"/>
  <c r="Q86" i="2"/>
  <c r="P86" i="2"/>
  <c r="O86" i="2"/>
  <c r="R85" i="2"/>
  <c r="Q85" i="2"/>
  <c r="P85" i="2"/>
  <c r="O85" i="2"/>
  <c r="R84" i="2"/>
  <c r="Q84" i="2"/>
  <c r="P84" i="2"/>
  <c r="O84" i="2"/>
  <c r="R83" i="2"/>
  <c r="Q83" i="2"/>
  <c r="P83" i="2"/>
  <c r="O83" i="2"/>
  <c r="R82" i="2"/>
  <c r="Q82" i="2"/>
  <c r="P82" i="2"/>
  <c r="O82" i="2"/>
  <c r="R81" i="2"/>
  <c r="Q81" i="2"/>
  <c r="P81" i="2"/>
  <c r="O81" i="2"/>
  <c r="R80" i="2"/>
  <c r="Q80" i="2"/>
  <c r="P80" i="2"/>
  <c r="O80" i="2"/>
  <c r="R79" i="2"/>
  <c r="Q79" i="2"/>
  <c r="P79" i="2"/>
  <c r="O79" i="2"/>
  <c r="R78" i="2"/>
  <c r="Q78" i="2"/>
  <c r="P78" i="2"/>
  <c r="O78" i="2"/>
  <c r="R77" i="2"/>
  <c r="Q77" i="2"/>
  <c r="P77" i="2"/>
  <c r="O77" i="2"/>
  <c r="R76" i="2"/>
  <c r="Q76" i="2"/>
  <c r="P76" i="2"/>
  <c r="O76" i="2"/>
  <c r="R75" i="2"/>
  <c r="Q75" i="2"/>
  <c r="P75" i="2"/>
  <c r="O75" i="2"/>
  <c r="R74" i="2"/>
  <c r="Q74" i="2"/>
  <c r="P74" i="2"/>
  <c r="O74" i="2"/>
  <c r="R73" i="2"/>
  <c r="Q73" i="2"/>
  <c r="P73" i="2"/>
  <c r="O73" i="2"/>
  <c r="R72" i="2"/>
  <c r="Q72" i="2"/>
  <c r="P72" i="2"/>
  <c r="O72" i="2"/>
  <c r="R71" i="2"/>
  <c r="Q71" i="2"/>
  <c r="P71" i="2"/>
  <c r="O71" i="2"/>
  <c r="R70" i="2"/>
  <c r="Q70" i="2"/>
  <c r="P70" i="2"/>
  <c r="O70" i="2"/>
  <c r="R69" i="2"/>
  <c r="Q69" i="2"/>
  <c r="P69" i="2"/>
  <c r="O69" i="2"/>
  <c r="R68" i="2"/>
  <c r="Q68" i="2"/>
  <c r="P68" i="2"/>
  <c r="O68" i="2"/>
  <c r="R67" i="2"/>
  <c r="Q67" i="2"/>
  <c r="P67" i="2"/>
  <c r="O67" i="2"/>
  <c r="R66" i="2"/>
  <c r="Q66" i="2"/>
  <c r="P66" i="2"/>
  <c r="O66" i="2"/>
  <c r="R65" i="2"/>
  <c r="Q65" i="2"/>
  <c r="P65" i="2"/>
  <c r="O65" i="2"/>
  <c r="R64" i="2"/>
  <c r="Q64" i="2"/>
  <c r="P64" i="2"/>
  <c r="O64" i="2"/>
  <c r="R63" i="2"/>
  <c r="Q63" i="2"/>
  <c r="P63" i="2"/>
  <c r="O63" i="2"/>
  <c r="R62" i="2"/>
  <c r="Q62" i="2"/>
  <c r="P62" i="2"/>
  <c r="O62" i="2"/>
  <c r="R61" i="2"/>
  <c r="Q61" i="2"/>
  <c r="P61" i="2"/>
  <c r="O61" i="2"/>
  <c r="R60" i="2"/>
  <c r="Q60" i="2"/>
  <c r="P60" i="2"/>
  <c r="O60" i="2"/>
  <c r="R59" i="2"/>
  <c r="Q59" i="2"/>
  <c r="P59" i="2"/>
  <c r="O59" i="2"/>
  <c r="R58" i="2"/>
  <c r="Q58" i="2"/>
  <c r="P58" i="2"/>
  <c r="O58" i="2"/>
  <c r="R57" i="2"/>
  <c r="Q57" i="2"/>
  <c r="P57" i="2"/>
  <c r="O57" i="2"/>
  <c r="R56" i="2"/>
  <c r="Q56" i="2"/>
  <c r="P56" i="2"/>
  <c r="O56" i="2"/>
  <c r="R55" i="2"/>
  <c r="Q55" i="2"/>
  <c r="P55" i="2"/>
  <c r="O55" i="2"/>
  <c r="R54" i="2"/>
  <c r="Q54" i="2"/>
  <c r="P54" i="2"/>
  <c r="O54" i="2"/>
  <c r="R53" i="2"/>
  <c r="Q53" i="2"/>
  <c r="P53" i="2"/>
  <c r="O53" i="2"/>
  <c r="R52" i="2"/>
  <c r="Q52" i="2"/>
  <c r="P52" i="2"/>
  <c r="O52" i="2"/>
  <c r="R51" i="2"/>
  <c r="Q51" i="2"/>
  <c r="P51" i="2"/>
  <c r="O51" i="2"/>
  <c r="R50" i="2"/>
  <c r="Q50" i="2"/>
  <c r="P50" i="2"/>
  <c r="O50" i="2"/>
  <c r="R49" i="2"/>
  <c r="Q49" i="2"/>
  <c r="P49" i="2"/>
  <c r="O49" i="2"/>
  <c r="R48" i="2"/>
  <c r="Q48" i="2"/>
  <c r="P48" i="2"/>
  <c r="O48" i="2"/>
  <c r="R47" i="2"/>
  <c r="Q47" i="2"/>
  <c r="P47" i="2"/>
  <c r="O47" i="2"/>
  <c r="R46" i="2"/>
  <c r="Q46" i="2"/>
  <c r="P46" i="2"/>
  <c r="O46" i="2"/>
  <c r="R45" i="2"/>
  <c r="Q45" i="2"/>
  <c r="P45" i="2"/>
  <c r="O45" i="2"/>
  <c r="R44" i="2"/>
  <c r="Q44" i="2"/>
  <c r="P44" i="2"/>
  <c r="O44" i="2"/>
  <c r="R43" i="2"/>
  <c r="Q43" i="2"/>
  <c r="P43" i="2"/>
  <c r="O43" i="2"/>
  <c r="R42" i="2"/>
  <c r="Q42" i="2"/>
  <c r="P42" i="2"/>
  <c r="O42" i="2"/>
  <c r="R41" i="2"/>
  <c r="Q41" i="2"/>
  <c r="P41" i="2"/>
  <c r="O41" i="2"/>
  <c r="R40" i="2"/>
  <c r="Q40" i="2"/>
  <c r="P40" i="2"/>
  <c r="O40" i="2"/>
  <c r="R39" i="2"/>
  <c r="Q39" i="2"/>
  <c r="P39" i="2"/>
  <c r="O39" i="2"/>
  <c r="R38" i="2"/>
  <c r="Q38" i="2"/>
  <c r="P38" i="2"/>
  <c r="O38" i="2"/>
  <c r="R37" i="2"/>
  <c r="Q37" i="2"/>
  <c r="P37" i="2"/>
  <c r="O37" i="2"/>
  <c r="R36" i="2"/>
  <c r="Q36" i="2"/>
  <c r="P36" i="2"/>
  <c r="O36" i="2"/>
  <c r="R35" i="2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R31" i="2"/>
  <c r="Q31" i="2"/>
  <c r="P31" i="2"/>
  <c r="O31" i="2"/>
  <c r="R30" i="2"/>
  <c r="Q30" i="2"/>
  <c r="P30" i="2"/>
  <c r="O30" i="2"/>
  <c r="R29" i="2"/>
  <c r="Q29" i="2"/>
  <c r="P29" i="2"/>
  <c r="O29" i="2"/>
  <c r="R28" i="2"/>
  <c r="Q28" i="2"/>
  <c r="P28" i="2"/>
  <c r="O28" i="2"/>
  <c r="R27" i="2"/>
  <c r="Q27" i="2"/>
  <c r="P27" i="2"/>
  <c r="O27" i="2"/>
  <c r="R26" i="2"/>
  <c r="Q26" i="2"/>
  <c r="P26" i="2"/>
  <c r="O26" i="2"/>
  <c r="R25" i="2"/>
  <c r="Q25" i="2"/>
  <c r="P25" i="2"/>
  <c r="O25" i="2"/>
  <c r="R24" i="2"/>
  <c r="Q24" i="2"/>
  <c r="P24" i="2"/>
  <c r="O24" i="2"/>
  <c r="R23" i="2"/>
  <c r="Q23" i="2"/>
  <c r="P23" i="2"/>
  <c r="O23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R9" i="2"/>
  <c r="Q9" i="2"/>
  <c r="P9" i="2"/>
  <c r="O9" i="2"/>
  <c r="R8" i="2"/>
  <c r="Q8" i="2"/>
  <c r="P8" i="2"/>
  <c r="O8" i="2"/>
  <c r="R7" i="2"/>
  <c r="Q7" i="2"/>
  <c r="P7" i="2"/>
  <c r="O7" i="2"/>
  <c r="R6" i="2"/>
  <c r="Q6" i="2"/>
  <c r="P6" i="2"/>
  <c r="O6" i="2"/>
  <c r="R5" i="2"/>
  <c r="Q5" i="2"/>
  <c r="P5" i="2"/>
  <c r="O5" i="2"/>
  <c r="R4" i="2"/>
  <c r="Q4" i="2"/>
  <c r="P4" i="2"/>
  <c r="O4" i="2"/>
  <c r="R3" i="2"/>
  <c r="P3" i="2"/>
  <c r="O3" i="2"/>
  <c r="R2" i="2"/>
  <c r="O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5" i="1"/>
  <c r="Q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2" i="1"/>
</calcChain>
</file>

<file path=xl/sharedStrings.xml><?xml version="1.0" encoding="utf-8"?>
<sst xmlns="http://schemas.openxmlformats.org/spreadsheetml/2006/main" count="12060" uniqueCount="2047">
  <si>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</si>
  <si>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</si>
  <si>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</si>
  <si>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</si>
  <si>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</si>
  <si>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</si>
  <si>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</si>
  <si>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</si>
  <si>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</si>
  <si>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</si>
  <si>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</si>
  <si>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</si>
  <si>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</si>
  <si>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</si>
  <si>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</si>
  <si>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</si>
  <si>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</si>
  <si>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</si>
  <si>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</si>
  <si>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</si>
  <si>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</si>
  <si>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</si>
  <si>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</si>
  <si>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</si>
  <si>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</si>
  <si>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</si>
  <si>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</si>
  <si>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</si>
  <si>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</si>
  <si>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</si>
  <si>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</si>
  <si>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</si>
  <si>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</si>
  <si>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</si>
  <si>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</si>
  <si>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</si>
  <si>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</si>
  <si>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</si>
  <si>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</si>
  <si>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</si>
  <si>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</si>
  <si>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</si>
  <si>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</si>
  <si>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</si>
  <si>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</si>
  <si>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</si>
  <si>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</si>
  <si>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</si>
  <si>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</si>
  <si>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</si>
  <si>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</si>
  <si>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</si>
  <si>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</si>
  <si>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</si>
  <si>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</si>
  <si>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</si>
  <si>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</si>
  <si>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</si>
  <si>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</si>
  <si>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</si>
  <si>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</si>
  <si>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</si>
  <si>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</si>
  <si>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</si>
  <si>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</si>
  <si>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</si>
  <si>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</si>
  <si>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</si>
  <si>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</si>
  <si>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</si>
  <si>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</si>
  <si>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</si>
  <si>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</si>
  <si>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</si>
  <si>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</si>
  <si>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</si>
  <si>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</si>
  <si>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</si>
  <si>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</si>
  <si>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</si>
  <si>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</si>
  <si>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</si>
  <si>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</si>
  <si>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</si>
  <si>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</si>
  <si>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</si>
  <si>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</si>
  <si>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</si>
  <si>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</si>
  <si>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</si>
  <si>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</si>
  <si>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</si>
  <si>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</si>
  <si>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</si>
  <si>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</si>
  <si>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</si>
  <si>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</si>
  <si>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</si>
  <si>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</si>
  <si>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</si>
  <si>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</si>
  <si>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</si>
  <si>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</si>
  <si>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</si>
  <si>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</si>
  <si>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</si>
  <si>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</si>
  <si>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</si>
  <si>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</si>
  <si>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</si>
  <si>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</si>
  <si>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</si>
  <si>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</si>
  <si>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</si>
  <si>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</si>
  <si>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</si>
  <si>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</si>
  <si>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</si>
  <si>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</si>
  <si>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</si>
  <si>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</si>
  <si>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</si>
  <si>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</si>
  <si>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</si>
  <si>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</si>
  <si>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</si>
  <si>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</si>
  <si>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</si>
  <si>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</si>
  <si>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</si>
  <si>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</si>
  <si>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</si>
  <si>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</si>
  <si>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</si>
  <si>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</si>
  <si>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</si>
  <si>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</si>
  <si>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</si>
  <si>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</si>
  <si>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</si>
  <si>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</si>
  <si>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</si>
  <si>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</si>
  <si>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</si>
  <si>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</si>
  <si>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</si>
  <si>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</si>
  <si>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</si>
  <si>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</si>
  <si>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</si>
  <si>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</si>
  <si>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</si>
  <si>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</si>
  <si>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</si>
  <si>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</si>
  <si>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</si>
  <si>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</si>
  <si>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</si>
  <si>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</si>
  <si>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</si>
  <si>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</si>
  <si>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</si>
  <si>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</si>
  <si>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</si>
  <si>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</si>
  <si>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</si>
  <si>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</si>
  <si>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</si>
  <si>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</si>
  <si>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</si>
  <si>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</si>
  <si>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</si>
  <si>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</si>
  <si>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</si>
  <si>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</si>
  <si>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</si>
  <si>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</si>
  <si>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</si>
  <si>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</si>
  <si>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</si>
  <si>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</si>
  <si>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</si>
  <si>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</si>
  <si>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</si>
  <si>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</si>
  <si>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</si>
  <si>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</si>
  <si>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</si>
  <si>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</si>
  <si>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</si>
  <si>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</si>
  <si>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</si>
  <si>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</si>
  <si>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</si>
  <si>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</si>
  <si>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</si>
  <si>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</si>
  <si>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</si>
  <si>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</si>
  <si>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</si>
  <si>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</si>
  <si>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</si>
  <si>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</si>
  <si>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</si>
  <si>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</si>
  <si>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</si>
  <si>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</si>
  <si>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</si>
  <si>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</si>
  <si>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</si>
  <si>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</si>
  <si>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</si>
  <si>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</si>
  <si>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</si>
  <si>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</si>
  <si>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</si>
  <si>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</si>
  <si>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</si>
  <si>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</si>
  <si>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</si>
  <si>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</si>
  <si>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</si>
  <si>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</si>
  <si>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</si>
  <si>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</si>
  <si>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</si>
  <si>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</si>
  <si>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</si>
  <si>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</si>
  <si>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</si>
  <si>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</si>
  <si>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</si>
  <si>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</si>
  <si>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</si>
  <si>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</si>
  <si>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</si>
  <si>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</si>
  <si>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</si>
  <si>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</si>
  <si>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</si>
  <si>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</si>
  <si>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</si>
  <si>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</si>
  <si>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</si>
  <si>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</si>
  <si>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</si>
  <si>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</si>
  <si>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</si>
  <si>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</si>
  <si>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</si>
  <si>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</si>
  <si>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</si>
  <si>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</si>
  <si>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</si>
  <si>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</si>
  <si>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</si>
  <si>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</si>
  <si>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</si>
  <si>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</si>
  <si>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</si>
  <si>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</si>
  <si>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</si>
  <si>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</si>
  <si>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</si>
  <si>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</si>
  <si>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</si>
  <si>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</si>
  <si>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</si>
  <si>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</si>
  <si>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</si>
  <si>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</si>
  <si>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</si>
  <si>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</si>
  <si>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</si>
  <si>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</si>
  <si>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</si>
  <si>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</si>
  <si>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</si>
  <si>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</si>
  <si>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</si>
  <si>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</si>
  <si>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</si>
  <si>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</si>
  <si>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</si>
  <si>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</si>
  <si>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</si>
  <si>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</si>
  <si>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</si>
  <si>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</si>
  <si>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</si>
  <si>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</si>
  <si>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</si>
  <si>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</si>
  <si>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</si>
  <si>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</si>
  <si>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</si>
  <si>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</si>
  <si>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</si>
  <si>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</si>
  <si>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</si>
  <si>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</si>
  <si>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</si>
  <si>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</si>
  <si>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</si>
  <si>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</si>
  <si>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</si>
  <si>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</si>
  <si>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</si>
  <si>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</si>
  <si>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</si>
  <si>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</si>
  <si>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</si>
  <si>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</si>
  <si>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</si>
  <si>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</si>
  <si>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</si>
  <si>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</si>
  <si>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</si>
  <si>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</si>
  <si>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</si>
  <si>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</si>
  <si>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</si>
  <si>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</si>
  <si>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</si>
  <si>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</si>
  <si>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</si>
  <si>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</si>
  <si>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</si>
  <si>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</si>
  <si>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</si>
  <si>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</si>
  <si>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</si>
  <si>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</si>
  <si>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</si>
  <si>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</si>
  <si>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</si>
  <si>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</si>
  <si>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</si>
  <si>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</si>
  <si>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</si>
  <si>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</si>
  <si>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</si>
  <si>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</si>
  <si>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</si>
  <si>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</si>
  <si>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</si>
  <si>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</si>
  <si>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</si>
  <si>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</si>
  <si>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</si>
  <si>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</si>
  <si>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</si>
  <si>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</si>
  <si>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</si>
  <si>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</si>
  <si>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</si>
  <si>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</si>
  <si>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</si>
  <si>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</si>
  <si>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</si>
  <si>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</si>
  <si>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</si>
  <si>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</si>
  <si>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</si>
  <si>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</si>
  <si>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</si>
  <si>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</si>
  <si>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</si>
  <si>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</si>
  <si>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</si>
  <si>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</si>
  <si>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</si>
  <si>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</si>
  <si>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</si>
  <si>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</si>
  <si>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</si>
  <si>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</si>
  <si>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</si>
  <si>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</si>
  <si>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</si>
  <si>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</si>
  <si>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</si>
  <si>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</si>
  <si>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</si>
  <si>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</si>
  <si>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</si>
  <si>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</si>
  <si>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</si>
  <si>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</si>
  <si>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</si>
  <si>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</si>
  <si>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</si>
  <si>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</si>
  <si>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</si>
  <si>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</si>
  <si>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</si>
  <si>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</si>
  <si>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</si>
  <si>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</si>
  <si>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</si>
  <si>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</si>
  <si>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</si>
  <si>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</si>
  <si>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</si>
  <si>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</si>
  <si>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</si>
  <si>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</si>
  <si>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</si>
  <si>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</si>
  <si>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</si>
  <si>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</si>
  <si>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</si>
  <si>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</si>
  <si>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</si>
  <si>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</si>
  <si>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</si>
  <si>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</si>
  <si>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</si>
  <si>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</si>
  <si>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</si>
  <si>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</si>
  <si>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</si>
  <si>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</si>
  <si>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</si>
  <si>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</si>
  <si>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</si>
  <si>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</si>
  <si>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</si>
  <si>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</si>
  <si>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</si>
  <si>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</si>
  <si>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</si>
  <si>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</si>
  <si>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</si>
  <si>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</si>
  <si>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</si>
  <si>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</si>
  <si>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</si>
  <si>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</si>
  <si>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</si>
  <si>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</si>
  <si>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</si>
  <si>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</si>
  <si>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</si>
  <si>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</si>
  <si>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</si>
  <si>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</si>
  <si>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</si>
  <si>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</si>
  <si>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</si>
  <si>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</si>
  <si>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</si>
  <si>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</si>
  <si>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</si>
  <si>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</si>
  <si>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</si>
  <si>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</si>
  <si>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</si>
  <si>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</si>
  <si>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</si>
  <si>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</si>
  <si>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</si>
  <si>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</si>
  <si>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</si>
  <si>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</si>
  <si>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</si>
  <si>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</si>
  <si>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</si>
  <si>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</si>
  <si>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</si>
  <si>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</si>
  <si>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</si>
  <si>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</si>
  <si>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</si>
  <si>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</si>
  <si>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</si>
  <si>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</si>
  <si>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</si>
  <si>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</si>
  <si>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</si>
  <si>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</si>
  <si>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</si>
  <si>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</si>
  <si>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</si>
  <si>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</si>
  <si>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</si>
  <si>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</si>
  <si>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</si>
  <si>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</si>
  <si>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</si>
  <si>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</si>
  <si>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</si>
  <si>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</si>
  <si>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</si>
  <si>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</si>
  <si>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</si>
  <si>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</si>
  <si>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</si>
  <si>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</si>
  <si>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</si>
  <si>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</si>
  <si>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</si>
  <si>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</si>
  <si>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</si>
  <si>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</si>
  <si>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</si>
  <si>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</si>
  <si>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</si>
  <si>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</si>
  <si>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</si>
  <si>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</si>
  <si>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</si>
  <si>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</si>
  <si>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</si>
  <si>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</si>
  <si>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</si>
  <si>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</si>
  <si>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</si>
  <si>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</si>
  <si>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</si>
  <si>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</si>
  <si>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</si>
  <si>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</si>
  <si>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</si>
  <si>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</si>
  <si>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</si>
  <si>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</si>
  <si>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</si>
  <si>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</si>
  <si>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</si>
  <si>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</si>
  <si>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</si>
  <si>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</si>
  <si>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</si>
  <si>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</si>
  <si>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</si>
  <si>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</si>
  <si>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</si>
  <si>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</si>
  <si>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</si>
  <si>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</si>
  <si>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</si>
  <si>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</si>
  <si>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</si>
  <si>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</si>
  <si>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</si>
  <si>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</si>
  <si>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</si>
  <si>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</si>
  <si>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</si>
  <si>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</si>
  <si>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</si>
  <si>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</si>
  <si>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</si>
  <si>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</si>
  <si>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</si>
  <si>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</si>
  <si>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</si>
  <si>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</si>
  <si>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</si>
  <si>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</si>
  <si>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</si>
  <si>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</si>
  <si>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</si>
  <si>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</si>
  <si>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</si>
  <si>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</si>
  <si>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</si>
  <si>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</si>
  <si>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</si>
  <si>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</si>
  <si>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</si>
  <si>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</si>
  <si>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</si>
  <si>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</si>
  <si>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</si>
  <si>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</si>
  <si>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</si>
  <si>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</si>
  <si>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</si>
  <si>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</si>
  <si>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</si>
  <si>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</si>
  <si>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</si>
  <si>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</si>
  <si>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</si>
  <si>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</si>
  <si>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</si>
  <si>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</si>
  <si>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</si>
  <si>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</si>
  <si>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</si>
  <si>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</si>
  <si>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</si>
  <si>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</si>
  <si>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</si>
  <si>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</si>
  <si>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</si>
  <si>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</si>
  <si>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</si>
  <si>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</si>
  <si>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</si>
  <si>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</si>
  <si>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</si>
  <si>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</si>
  <si>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</si>
  <si>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</si>
  <si>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</si>
  <si>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</si>
  <si>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</si>
  <si>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</si>
  <si>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</si>
  <si>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</si>
  <si>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</si>
  <si>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</si>
  <si>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</si>
  <si>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</si>
  <si>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</si>
  <si>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</si>
  <si>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</si>
  <si>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</si>
  <si>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</si>
  <si>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</si>
  <si>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</si>
  <si>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</si>
  <si>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</si>
  <si>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</si>
  <si>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</si>
  <si>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</si>
  <si>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</si>
  <si>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</si>
  <si>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</si>
  <si>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</si>
  <si>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</si>
  <si>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</si>
  <si>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</si>
  <si>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</si>
  <si>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</si>
  <si>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</si>
  <si>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</si>
  <si>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</si>
  <si>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</si>
  <si>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</si>
  <si>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</si>
  <si>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</si>
  <si>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</si>
  <si>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</si>
  <si>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</si>
  <si>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</si>
  <si>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</si>
  <si>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</si>
  <si>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</si>
  <si>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</si>
  <si>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</si>
  <si>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</si>
  <si>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</si>
  <si>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</si>
  <si>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</si>
  <si>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</si>
  <si>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</si>
  <si>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</si>
  <si>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</si>
  <si>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</si>
  <si>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</si>
  <si>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</si>
  <si>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</si>
  <si>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</si>
  <si>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</si>
  <si>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</si>
  <si>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</si>
  <si>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</si>
  <si>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</si>
  <si>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</si>
  <si>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</si>
  <si>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</si>
  <si>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</si>
  <si>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</si>
  <si>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</si>
  <si>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</si>
  <si>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</si>
  <si>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</si>
  <si>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</si>
  <si>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</si>
  <si>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</si>
  <si>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</si>
  <si>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</si>
  <si>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</si>
  <si>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</si>
  <si>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</si>
  <si>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</si>
  <si>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</si>
  <si>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</si>
  <si>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</si>
  <si>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</si>
  <si>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</si>
  <si>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</si>
  <si>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</si>
  <si>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</si>
  <si>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</si>
  <si>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</si>
  <si>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</si>
  <si>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</si>
  <si>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</si>
  <si>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</si>
  <si>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</si>
  <si>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</si>
  <si>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</si>
  <si>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</si>
  <si>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</si>
  <si>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</si>
  <si>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</si>
  <si>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</si>
  <si>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</si>
  <si>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</si>
  <si>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</si>
  <si>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</si>
  <si>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</si>
  <si>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</si>
  <si>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</si>
  <si>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</si>
  <si>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</si>
  <si>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</si>
  <si>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</si>
  <si>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</si>
  <si>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</si>
  <si>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</si>
  <si>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</si>
  <si>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</si>
  <si>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</si>
  <si>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</si>
  <si>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</si>
  <si>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</si>
  <si>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</si>
  <si>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</si>
  <si>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</si>
  <si>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</si>
  <si>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</si>
  <si>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</si>
  <si>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</si>
  <si>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</si>
  <si>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</si>
  <si>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</si>
  <si>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</si>
  <si>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</si>
  <si>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</si>
  <si>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</si>
  <si>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</si>
  <si>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</si>
  <si>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</si>
  <si>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</si>
  <si>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</si>
  <si>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</si>
  <si>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</si>
  <si>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</si>
  <si>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</si>
  <si>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</si>
  <si>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</si>
  <si>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</si>
  <si>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</si>
  <si>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</si>
  <si>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</si>
  <si>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</si>
  <si>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</si>
  <si>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</si>
  <si>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</si>
  <si>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</si>
  <si>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</si>
  <si>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</si>
  <si>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</si>
  <si>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</si>
  <si>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</si>
  <si>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</si>
  <si>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</si>
  <si>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</si>
  <si>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</si>
  <si>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</si>
  <si>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</si>
  <si>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</si>
  <si>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</si>
  <si>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</si>
  <si>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</si>
  <si>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</si>
  <si>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</si>
  <si>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</si>
  <si>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</si>
  <si>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</si>
  <si>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</si>
  <si>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</si>
  <si>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</si>
  <si>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</si>
  <si>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</si>
  <si>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</si>
  <si>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</si>
  <si>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</si>
  <si>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</si>
  <si>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</si>
  <si>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</si>
  <si>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</si>
  <si>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</si>
  <si>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</si>
  <si>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</si>
  <si>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</si>
  <si>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</si>
  <si>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</si>
  <si>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</si>
  <si>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</si>
  <si>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</si>
  <si>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</si>
  <si>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</si>
  <si>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</si>
  <si>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</si>
  <si>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</si>
  <si>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</si>
  <si>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</si>
  <si>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</si>
  <si>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</si>
  <si>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</si>
  <si>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</si>
  <si>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</si>
  <si>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</si>
  <si>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</si>
  <si>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</si>
  <si>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</si>
  <si>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</si>
  <si>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</si>
  <si>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</si>
  <si>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</si>
  <si>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</si>
  <si>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</si>
  <si>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</si>
  <si>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</si>
  <si>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</si>
  <si>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</si>
  <si>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</si>
  <si>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</si>
  <si>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</si>
  <si>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</si>
  <si>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</si>
  <si>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</si>
  <si>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</si>
  <si>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</si>
  <si>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</si>
  <si>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</si>
  <si>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</si>
  <si>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</si>
  <si>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</si>
  <si>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</si>
  <si>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</si>
  <si>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</si>
  <si>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</si>
  <si>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</si>
  <si>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</si>
  <si>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</si>
  <si>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</si>
  <si>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</si>
  <si>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</si>
  <si>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</si>
  <si>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</si>
  <si>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</si>
  <si>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</si>
  <si>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</si>
  <si>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</si>
  <si>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</si>
  <si>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</si>
  <si>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</si>
  <si>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</si>
  <si>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</si>
  <si>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</si>
  <si>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</si>
  <si>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</si>
  <si>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</si>
  <si>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</si>
  <si>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</si>
  <si>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</si>
  <si>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</si>
  <si>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</si>
  <si>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</si>
  <si>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</si>
  <si>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</si>
  <si>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</si>
  <si>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</si>
  <si>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</si>
  <si>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</si>
  <si>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</si>
  <si>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</si>
  <si>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</si>
  <si>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</si>
  <si>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</si>
  <si>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</si>
  <si>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</si>
  <si>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</si>
  <si>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</si>
  <si>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</si>
  <si>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</si>
  <si>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</si>
  <si>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</si>
  <si>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</si>
  <si>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</si>
  <si>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</si>
  <si>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</si>
  <si>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</si>
  <si>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</si>
  <si>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</si>
  <si>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</si>
  <si>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</si>
  <si>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</si>
  <si>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</si>
  <si>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</si>
  <si>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</si>
  <si>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</si>
  <si>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</si>
  <si>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</si>
  <si>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</si>
  <si>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</si>
  <si>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</si>
  <si>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</si>
  <si>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</si>
  <si>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</si>
  <si>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</si>
  <si>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</si>
  <si>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</si>
  <si>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</si>
  <si>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</si>
  <si>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</si>
  <si>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</si>
  <si>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</si>
  <si>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</si>
  <si>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</si>
  <si>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</si>
  <si>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</si>
  <si>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</si>
  <si>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</si>
  <si>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</si>
  <si>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</si>
  <si>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</si>
  <si>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</si>
  <si>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</si>
  <si>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</si>
  <si>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</si>
  <si>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</si>
  <si>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</si>
  <si>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</si>
  <si>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</si>
  <si>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</si>
  <si>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</si>
  <si>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</si>
  <si>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</si>
  <si>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</si>
  <si>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</si>
  <si>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</si>
  <si>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</si>
  <si>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</si>
  <si>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</si>
  <si>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</si>
  <si>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</si>
  <si>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</si>
  <si>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</si>
  <si>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</si>
  <si>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</si>
  <si>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</si>
  <si>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</si>
  <si>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</si>
  <si>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</si>
  <si>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</si>
  <si>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</si>
  <si>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</si>
  <si>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</si>
  <si>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</si>
  <si>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</si>
  <si>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</si>
  <si>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</si>
  <si>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</si>
  <si>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</si>
  <si>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</si>
  <si>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</si>
  <si>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</si>
  <si>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</si>
  <si>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</si>
  <si>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</si>
  <si>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</si>
  <si>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</si>
  <si>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</si>
  <si>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</si>
  <si>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</si>
  <si>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</si>
  <si>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</si>
  <si>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</si>
  <si>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</si>
  <si>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</si>
  <si>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</si>
  <si>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</si>
  <si>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</si>
  <si>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</si>
  <si>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</si>
  <si>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</si>
  <si>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</si>
  <si>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</si>
  <si>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</si>
  <si>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</si>
  <si>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</si>
  <si>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</si>
  <si>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</si>
  <si>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</si>
  <si>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</si>
  <si>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</si>
  <si>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</si>
  <si>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</si>
  <si>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</si>
  <si>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</si>
  <si>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</si>
  <si>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</si>
  <si>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</si>
  <si>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</si>
  <si>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</si>
  <si>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</si>
  <si>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</si>
  <si>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</si>
  <si>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</si>
  <si>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</si>
  <si>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</si>
  <si>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</si>
  <si>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</si>
  <si>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</si>
  <si>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</si>
  <si>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</si>
  <si>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</si>
  <si>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</si>
  <si>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</si>
  <si>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</si>
  <si>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</si>
  <si>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</si>
  <si>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</si>
  <si>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</si>
  <si>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</si>
  <si>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</si>
  <si>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</si>
  <si>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</si>
  <si>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</si>
  <si>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</si>
  <si>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</si>
  <si>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</si>
  <si>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</si>
  <si>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</si>
  <si>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</si>
  <si>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</si>
  <si>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</si>
  <si>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</si>
  <si>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</si>
  <si>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</si>
  <si>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</si>
  <si>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</si>
  <si>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</si>
  <si>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</si>
  <si>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</si>
  <si>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</si>
  <si>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</si>
  <si>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</si>
  <si>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</si>
  <si>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</si>
  <si>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</si>
  <si>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</si>
  <si>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</si>
  <si>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</si>
  <si>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</si>
  <si>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</si>
  <si>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</si>
  <si>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</si>
  <si>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</si>
  <si>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</si>
  <si>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</si>
  <si>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</si>
  <si>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</si>
  <si>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</si>
  <si>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</si>
  <si>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</si>
  <si>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</si>
  <si>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</si>
  <si>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</si>
  <si>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</si>
  <si>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</si>
  <si>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</si>
  <si>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</si>
  <si>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</si>
  <si>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</si>
  <si>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</si>
  <si>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</si>
  <si>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</si>
  <si>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</si>
  <si>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</si>
  <si>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</si>
  <si>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</si>
  <si>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</si>
  <si>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</si>
  <si>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</si>
  <si>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</si>
  <si>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</si>
  <si>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</si>
  <si>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</si>
  <si>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</si>
  <si>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</si>
  <si>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</si>
  <si>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</si>
  <si>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</si>
  <si>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</si>
  <si>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</si>
  <si>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</si>
  <si>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</si>
  <si>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</si>
  <si>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</si>
  <si>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</si>
  <si>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</si>
  <si>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</si>
  <si>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</si>
  <si>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</si>
  <si>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</si>
  <si>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</si>
  <si>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</si>
  <si>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</si>
  <si>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</si>
  <si>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</si>
  <si>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</si>
  <si>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</si>
  <si>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</si>
  <si>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</si>
  <si>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</si>
  <si>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</si>
  <si>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</si>
  <si>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</si>
  <si>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</si>
  <si>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</si>
  <si>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</si>
  <si>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</si>
  <si>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</si>
  <si>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</si>
  <si>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</si>
  <si>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</si>
  <si>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</si>
  <si>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</si>
  <si>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</si>
  <si>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</si>
  <si>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</si>
  <si>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</si>
  <si>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</si>
  <si>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</si>
  <si>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</si>
  <si>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</si>
  <si>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</si>
  <si>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</si>
  <si>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</si>
  <si>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</si>
  <si>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</si>
  <si>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</si>
  <si>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</si>
  <si>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</si>
  <si>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</si>
  <si>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</si>
  <si>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</si>
  <si>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</si>
  <si>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</si>
  <si>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</si>
  <si>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</si>
  <si>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</si>
  <si>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</si>
  <si>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</si>
  <si>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</si>
  <si>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</si>
  <si>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</si>
  <si>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</si>
  <si>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</si>
  <si>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</si>
  <si>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</si>
  <si>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</si>
  <si>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</si>
  <si>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</si>
  <si>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</si>
  <si>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</si>
  <si>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</si>
  <si>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</si>
  <si>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</si>
  <si>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</si>
  <si>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</si>
  <si>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</si>
  <si>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</si>
  <si>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</si>
  <si>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</si>
  <si>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</si>
  <si>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</si>
  <si>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</si>
  <si>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</si>
  <si>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</si>
  <si>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</si>
  <si>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</si>
  <si>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</si>
  <si>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</si>
  <si>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</si>
  <si>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</si>
  <si>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</si>
  <si>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</si>
  <si>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</si>
  <si>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</si>
  <si>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</si>
  <si>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</si>
  <si>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</si>
  <si>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</si>
  <si>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</si>
  <si>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</si>
  <si>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</si>
  <si>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</si>
  <si>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</si>
  <si>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</si>
  <si>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</si>
  <si>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</si>
  <si>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</si>
  <si>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</si>
  <si>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</si>
  <si>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</si>
  <si>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</si>
  <si>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</si>
  <si>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</si>
  <si>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</si>
  <si>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</si>
  <si>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</si>
  <si>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</si>
  <si>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</si>
  <si>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</si>
  <si>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</si>
  <si>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</si>
  <si>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</si>
  <si>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</si>
  <si>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</si>
  <si>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</si>
  <si>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</si>
  <si>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</si>
  <si>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</si>
  <si>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</si>
  <si>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</si>
  <si>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</si>
  <si>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</si>
  <si>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</si>
  <si>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</si>
  <si>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</si>
  <si>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</si>
  <si>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</si>
  <si>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</si>
  <si>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</si>
  <si>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</si>
  <si>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</si>
  <si>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</si>
  <si>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</si>
  <si>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</si>
  <si>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</si>
  <si>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</si>
  <si>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</si>
  <si>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</si>
  <si>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</si>
  <si>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</si>
  <si>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</si>
  <si>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</si>
  <si>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</si>
  <si>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</si>
  <si>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</si>
  <si>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</si>
  <si>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</si>
  <si>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</si>
  <si>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</si>
  <si>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</si>
  <si>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</si>
  <si>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</si>
  <si>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</si>
  <si>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</si>
  <si>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</si>
  <si>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</si>
  <si>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</si>
  <si>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</si>
  <si>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</si>
  <si>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</si>
  <si>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</si>
  <si>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</si>
  <si>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</si>
  <si>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</si>
  <si>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</si>
  <si>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</si>
  <si>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</si>
  <si>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</si>
  <si>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</si>
  <si>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</si>
  <si>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</si>
  <si>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</si>
  <si>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</si>
  <si>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</si>
  <si>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</si>
  <si>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</si>
  <si>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</si>
  <si>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</si>
  <si>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</si>
  <si>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</si>
  <si>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</si>
  <si>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</si>
  <si>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</si>
  <si>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</si>
  <si>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</si>
  <si>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</si>
  <si>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</si>
  <si>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</si>
  <si>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</si>
  <si>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</si>
  <si>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</si>
  <si>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</si>
  <si>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</si>
  <si>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</si>
  <si>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</si>
  <si>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</si>
  <si>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</si>
  <si>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</si>
  <si>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</si>
  <si>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</si>
  <si>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</si>
  <si>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</si>
  <si>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</si>
  <si>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</si>
  <si>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</si>
  <si>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</si>
  <si>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</si>
  <si>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</si>
  <si>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</si>
  <si>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</si>
  <si>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</si>
  <si>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</si>
  <si>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</si>
  <si>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</si>
  <si>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</si>
  <si>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</si>
  <si>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</si>
  <si>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</si>
  <si>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</si>
  <si>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</si>
  <si>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</si>
  <si>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</si>
  <si>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</si>
  <si>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</si>
  <si>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</si>
  <si>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</si>
  <si>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</si>
  <si>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</si>
  <si>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</si>
  <si>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</si>
  <si>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</si>
  <si>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</si>
  <si>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</si>
  <si>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</si>
  <si>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</si>
  <si>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</si>
  <si>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</si>
  <si>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</si>
  <si>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</si>
  <si>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</si>
  <si>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</si>
  <si>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</si>
  <si>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</si>
  <si>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</si>
  <si>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</si>
  <si>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</si>
  <si>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</si>
  <si>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</si>
  <si>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</si>
  <si>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</si>
  <si>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</si>
  <si>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</si>
  <si>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</si>
  <si>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</si>
  <si>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</si>
  <si>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</si>
  <si>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</si>
  <si>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</si>
  <si>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</si>
  <si>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</si>
  <si>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</si>
  <si>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</si>
  <si>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</si>
  <si>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</si>
  <si>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</si>
  <si>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</si>
  <si>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</si>
  <si>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</si>
  <si>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</si>
  <si>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</si>
  <si>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</si>
  <si>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</si>
  <si>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</si>
  <si>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</si>
  <si>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</si>
  <si>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</si>
  <si>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</si>
  <si>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</si>
  <si>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</si>
  <si>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</si>
  <si>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</si>
  <si>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</si>
  <si>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</si>
  <si>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</si>
  <si>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</si>
  <si>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</si>
  <si>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</si>
  <si>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</si>
  <si>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</si>
  <si>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</si>
  <si>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</si>
  <si>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</si>
  <si>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</si>
  <si>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</si>
  <si>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</si>
  <si>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</si>
  <si>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</si>
  <si>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</si>
  <si>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</si>
  <si>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</si>
  <si>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</si>
  <si>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</si>
  <si>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</si>
  <si>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</si>
  <si>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</si>
  <si>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</si>
  <si>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</si>
  <si>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</si>
  <si>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</si>
  <si>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</si>
  <si>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</si>
  <si>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</si>
  <si>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</si>
  <si>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</si>
  <si>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</si>
  <si>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</si>
  <si>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</si>
  <si>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</si>
  <si>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</si>
  <si>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</si>
  <si>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</si>
  <si>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</si>
  <si>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</si>
  <si>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</si>
  <si>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</si>
  <si>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</si>
  <si>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</si>
  <si>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</si>
  <si>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</si>
  <si>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</si>
  <si>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</si>
  <si>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</si>
  <si>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</si>
  <si>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</si>
  <si>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</si>
  <si>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</si>
  <si>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</si>
  <si>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</si>
  <si>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</si>
  <si>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</si>
  <si>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</si>
  <si>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</si>
  <si>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</si>
  <si>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</si>
  <si>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</si>
  <si>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</si>
  <si>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</si>
  <si>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</si>
  <si>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</si>
  <si>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</si>
  <si>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</si>
  <si>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</si>
  <si>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</si>
  <si>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</si>
  <si>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</si>
  <si>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</si>
  <si>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</si>
  <si>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</si>
  <si>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</si>
  <si>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</si>
  <si>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</si>
  <si>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</si>
  <si>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</si>
  <si>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</si>
  <si>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</si>
  <si>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</si>
  <si>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</si>
  <si>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</si>
  <si>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</si>
  <si>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</si>
  <si>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</si>
  <si>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</si>
  <si>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</si>
  <si>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</si>
  <si>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</si>
  <si>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</si>
  <si>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</si>
  <si>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</si>
  <si>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</si>
  <si>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</si>
  <si>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</si>
  <si>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</si>
  <si>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</si>
  <si>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</si>
  <si>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</si>
  <si>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</si>
  <si>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</si>
  <si>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</si>
  <si>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</si>
  <si>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</si>
  <si>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</si>
  <si>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</si>
  <si>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</si>
  <si>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</si>
  <si>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</si>
  <si>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</si>
  <si>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</si>
  <si>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</si>
  <si>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</si>
  <si>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</si>
  <si>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</si>
  <si>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</si>
  <si>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</si>
  <si>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</si>
  <si>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</si>
  <si>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</si>
  <si>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</si>
  <si>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</si>
  <si>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</si>
  <si>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</si>
  <si>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</si>
  <si>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</si>
  <si>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</si>
  <si>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</si>
  <si>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</si>
  <si>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</si>
  <si>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</si>
  <si>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</si>
  <si>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</si>
  <si>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</si>
  <si>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</si>
  <si>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</si>
  <si>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</si>
  <si>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</si>
  <si>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</si>
  <si>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</si>
  <si>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</si>
  <si>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</si>
  <si>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</si>
  <si>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</si>
  <si>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</si>
  <si>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</si>
  <si>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</si>
  <si>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</si>
  <si>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</si>
  <si>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</si>
  <si>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</si>
  <si>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</si>
  <si>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</si>
  <si>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</si>
  <si>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</si>
  <si>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</si>
  <si>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</si>
  <si>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</si>
  <si>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</si>
  <si>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</si>
  <si>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</si>
  <si>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</si>
  <si>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</si>
  <si>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</si>
  <si>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</si>
  <si>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</si>
  <si>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</si>
  <si>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</si>
  <si>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</si>
  <si>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</si>
  <si>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</si>
  <si>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</si>
  <si>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</si>
  <si>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</si>
  <si>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</si>
  <si>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</si>
  <si>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</si>
  <si>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</si>
  <si>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</si>
  <si>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</si>
  <si>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</si>
  <si>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</si>
  <si>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</si>
  <si>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</si>
  <si>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</si>
  <si>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</si>
  <si>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</si>
  <si>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</si>
  <si>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</si>
  <si>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</si>
  <si>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</si>
  <si>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</si>
  <si>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</si>
  <si>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</si>
  <si>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</si>
  <si>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</si>
  <si>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</si>
  <si>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</si>
  <si>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</si>
  <si>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</si>
  <si>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</si>
  <si>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</si>
  <si>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</si>
  <si>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</si>
  <si>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</si>
  <si>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</si>
  <si>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</si>
  <si>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</si>
  <si>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</si>
  <si>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</si>
  <si>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</si>
  <si>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</si>
  <si>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</si>
  <si>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</si>
  <si>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</si>
  <si>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</si>
  <si>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</si>
  <si>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</si>
  <si>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</si>
  <si>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</si>
  <si>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</si>
  <si>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</si>
  <si>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</si>
  <si>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</si>
  <si>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</si>
  <si>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</si>
  <si>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</si>
  <si>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</si>
  <si>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</si>
  <si>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</si>
  <si>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</si>
  <si>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</si>
  <si>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</si>
  <si>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</si>
  <si>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</si>
  <si>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</si>
  <si>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</si>
  <si>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</si>
  <si>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</si>
  <si>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</si>
  <si>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</si>
  <si>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</si>
  <si>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</si>
  <si>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</si>
  <si>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</si>
  <si>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</si>
  <si>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</si>
  <si>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</si>
  <si>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</si>
  <si>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</si>
  <si>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</si>
  <si>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</si>
  <si>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</si>
  <si>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</si>
  <si>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</si>
  <si>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</si>
  <si>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</si>
  <si>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</si>
  <si>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</si>
  <si>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</si>
  <si>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</si>
  <si>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</si>
  <si>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</si>
  <si>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</si>
  <si>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</si>
  <si>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</si>
  <si>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</si>
  <si>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</si>
  <si>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</si>
  <si>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</si>
  <si>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</si>
  <si>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</si>
  <si>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</si>
  <si>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</si>
  <si>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</si>
  <si>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</si>
  <si>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</si>
  <si>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</si>
  <si>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</si>
  <si>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</si>
  <si>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</si>
  <si>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</si>
  <si>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</si>
  <si>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</si>
  <si>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</si>
  <si>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</si>
  <si>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</si>
  <si>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</si>
  <si>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</si>
  <si>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</si>
  <si>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</si>
  <si>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</si>
  <si>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</si>
  <si>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</si>
  <si>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</si>
  <si>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</si>
  <si>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</si>
  <si>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</si>
  <si>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</si>
  <si>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</si>
  <si>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</si>
  <si>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</si>
  <si>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</si>
  <si>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</si>
  <si>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</si>
  <si>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</si>
  <si>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</si>
  <si>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</si>
  <si>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</si>
  <si>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</si>
  <si>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</si>
  <si>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</si>
  <si>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</si>
  <si>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</si>
  <si>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</si>
  <si>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</si>
  <si>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</si>
  <si>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</si>
  <si>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</si>
  <si>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</si>
  <si>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</si>
  <si>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</si>
  <si>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</si>
  <si>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</si>
  <si>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</si>
  <si>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</si>
  <si>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</si>
  <si>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</si>
  <si>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</si>
  <si>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</si>
  <si>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</si>
  <si>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</si>
  <si>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</si>
  <si>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</si>
  <si>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</si>
  <si>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</si>
  <si>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</si>
  <si>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</si>
  <si>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</si>
  <si>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</si>
  <si>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</si>
  <si>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</si>
  <si>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</si>
  <si>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</si>
  <si>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</si>
  <si>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</si>
  <si>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</si>
  <si>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</si>
  <si>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</si>
  <si>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</si>
  <si>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</si>
  <si>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</si>
  <si>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</si>
  <si>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</si>
  <si>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</si>
  <si>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</si>
  <si>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</si>
  <si>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</si>
  <si>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</si>
  <si>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</si>
  <si>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</si>
  <si>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</si>
  <si>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</si>
  <si>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</si>
  <si>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</si>
  <si>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</si>
  <si>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</si>
  <si>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</si>
  <si>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</si>
  <si>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</si>
  <si>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</si>
  <si>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</si>
  <si>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</si>
  <si>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</si>
  <si>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</si>
  <si>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</si>
  <si>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</si>
  <si>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</si>
  <si>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</si>
  <si>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</si>
  <si>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</si>
  <si>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</si>
  <si>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</si>
  <si>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</si>
  <si>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</si>
  <si>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</si>
  <si>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</si>
  <si>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</si>
  <si>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</si>
  <si>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</si>
  <si>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</si>
  <si>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</si>
  <si>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</si>
  <si>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</si>
  <si>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</si>
  <si>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</si>
  <si>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</si>
  <si>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</si>
  <si>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</si>
  <si>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</si>
  <si>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</si>
  <si>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</si>
  <si>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</si>
  <si>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</si>
  <si>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</si>
  <si>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</si>
  <si>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</si>
  <si>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</si>
  <si>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</si>
  <si>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</si>
  <si>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</si>
  <si>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</si>
  <si>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</si>
  <si>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</si>
  <si>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</si>
  <si>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</si>
  <si>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</si>
  <si>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</si>
  <si>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</si>
  <si>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</si>
  <si>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</si>
  <si>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</si>
  <si>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</si>
  <si>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</si>
  <si>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</si>
  <si>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</si>
  <si>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</si>
  <si>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</si>
  <si>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</si>
  <si>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</si>
  <si>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</si>
  <si>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</si>
  <si>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</si>
  <si>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</si>
  <si>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</si>
  <si>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</si>
  <si>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</si>
  <si>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</si>
  <si>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</si>
  <si>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</si>
  <si>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</si>
  <si>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</si>
  <si>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</si>
  <si>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</si>
  <si>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</si>
  <si>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</si>
  <si>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</si>
  <si>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</si>
  <si>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</si>
  <si>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</si>
  <si>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</si>
  <si>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</si>
  <si>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</si>
  <si>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</si>
  <si>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</si>
  <si>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</si>
  <si>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</si>
  <si>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</si>
  <si>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</si>
  <si>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</si>
  <si>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</si>
  <si>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</si>
  <si>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</si>
  <si>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</si>
  <si>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</si>
  <si>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</si>
  <si>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</si>
  <si>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</si>
  <si>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</si>
  <si>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</si>
  <si>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</si>
  <si>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</si>
  <si>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</si>
  <si>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</si>
  <si>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</si>
  <si>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</si>
  <si>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</si>
  <si>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</si>
  <si>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</si>
  <si>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</si>
  <si>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</si>
  <si>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</si>
  <si>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</si>
  <si>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</si>
  <si>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</si>
  <si>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</si>
  <si>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</si>
  <si>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</si>
  <si>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</si>
  <si>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</si>
  <si>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</si>
  <si>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</si>
  <si>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</si>
  <si>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</si>
  <si>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</si>
  <si>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</si>
  <si>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</si>
  <si>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</si>
  <si>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</si>
  <si>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</si>
  <si>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</si>
  <si>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</si>
  <si>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</si>
  <si>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</si>
  <si>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</si>
  <si>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</si>
  <si>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</si>
  <si>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</si>
  <si>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</si>
  <si>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</si>
  <si>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</si>
  <si>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</si>
  <si>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</si>
  <si>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</si>
  <si>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</si>
  <si>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</si>
  <si>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</si>
  <si>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</si>
  <si>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</si>
  <si>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</si>
  <si>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</si>
  <si>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</si>
  <si>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</si>
  <si>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</si>
  <si>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</si>
  <si>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</si>
  <si>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</si>
  <si>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</si>
  <si>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</si>
  <si>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</si>
  <si>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</si>
  <si>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</si>
  <si>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</si>
  <si>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</si>
  <si>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</si>
  <si>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</si>
  <si>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</si>
  <si>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</si>
  <si>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</si>
  <si>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</si>
  <si>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</si>
  <si>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</si>
  <si>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</si>
  <si>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</si>
  <si>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</si>
  <si>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</si>
  <si>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</si>
  <si>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</si>
  <si>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</si>
  <si>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</si>
  <si>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</si>
  <si>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</si>
  <si>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</si>
  <si>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</si>
  <si>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</si>
  <si>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</si>
  <si>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</si>
  <si>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</si>
  <si>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</si>
  <si>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</si>
  <si>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</si>
  <si>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</si>
  <si>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</si>
  <si>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</si>
  <si>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</si>
  <si>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</si>
  <si>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</si>
  <si>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</si>
  <si>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</si>
  <si>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</si>
  <si>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</si>
  <si>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</si>
  <si>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</si>
  <si>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</si>
  <si>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</si>
  <si>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</si>
  <si>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</si>
  <si>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</si>
  <si>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</si>
  <si>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</si>
  <si>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</si>
  <si>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</si>
  <si>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</si>
  <si>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</si>
  <si>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</si>
  <si>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</si>
  <si>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</si>
  <si>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</si>
  <si>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</si>
  <si>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</si>
  <si>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</si>
  <si>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</si>
  <si>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</si>
  <si>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</si>
  <si>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</si>
  <si>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</si>
  <si>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</si>
  <si>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</si>
  <si>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</si>
  <si>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</si>
  <si>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</si>
  <si>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</si>
  <si>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</si>
  <si>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</si>
  <si>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</si>
  <si>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</si>
  <si>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</si>
  <si>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</si>
  <si>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</si>
  <si>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</si>
  <si>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</si>
  <si>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</si>
  <si>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</si>
  <si>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</si>
  <si>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</si>
  <si>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</si>
  <si>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</si>
  <si>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</si>
  <si>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</si>
  <si>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</si>
  <si>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</si>
  <si>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</si>
  <si>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</si>
  <si>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</si>
  <si>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</si>
  <si>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</si>
  <si>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</si>
  <si>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</si>
  <si>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</si>
  <si>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</si>
  <si>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</si>
  <si>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</si>
  <si>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</si>
  <si>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(All)</t>
  </si>
  <si>
    <t>Grand Total</t>
  </si>
  <si>
    <t>film &amp; video</t>
  </si>
  <si>
    <t>games</t>
  </si>
  <si>
    <t>journalism</t>
  </si>
  <si>
    <t>photography</t>
  </si>
  <si>
    <t>publishing</t>
  </si>
  <si>
    <t>technology</t>
  </si>
  <si>
    <t>theater</t>
  </si>
  <si>
    <t>Category</t>
  </si>
  <si>
    <t>Outcome</t>
  </si>
  <si>
    <t>Sum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</si>
</sst>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9" fontId="19" fillId="0" borderId="0" xfId="43" applyFont="1"/>
    <xf numFmtId="0" fontId="19" fillId="0" borderId="0" xfId="0" applyFont="1"/>
    <xf numFmtId="44" fontId="0" fillId="0" borderId="0" xfId="42" applyFon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1" defaultTableStyle="TableStyleMedium2" defaultPivotStyle="PivotStyleLight16">
    <tableStyle name="Invisible" pivot="0" table="0" count="0" xr9:uid="{8B6F490C-4D89-43BA-9D39-11D4B5F678A9}"/>
  </tableStyles>
  <colors>
    <mruColors>
      <color rgb="FFFA98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469949</c:v>
                </c:pt>
                <c:pt idx="1">
                  <c:v>136292</c:v>
                </c:pt>
                <c:pt idx="2">
                  <c:v>47260</c:v>
                </c:pt>
                <c:pt idx="4">
                  <c:v>160127</c:v>
                </c:pt>
                <c:pt idx="5">
                  <c:v>317094</c:v>
                </c:pt>
                <c:pt idx="6">
                  <c:v>6029</c:v>
                </c:pt>
                <c:pt idx="7">
                  <c:v>10471</c:v>
                </c:pt>
                <c:pt idx="8">
                  <c:v>476142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B-4A84-BBAE-FDE1C8B222AD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2226852</c:v>
                </c:pt>
                <c:pt idx="1">
                  <c:v>677226</c:v>
                </c:pt>
                <c:pt idx="2">
                  <c:v>921898</c:v>
                </c:pt>
                <c:pt idx="4">
                  <c:v>1897953</c:v>
                </c:pt>
                <c:pt idx="5">
                  <c:v>119228</c:v>
                </c:pt>
                <c:pt idx="6">
                  <c:v>1039402</c:v>
                </c:pt>
                <c:pt idx="7">
                  <c:v>612540</c:v>
                </c:pt>
                <c:pt idx="8">
                  <c:v>4705047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B-4A84-BBAE-FDE1C8B222AD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168943</c:v>
                </c:pt>
                <c:pt idx="2">
                  <c:v>255351</c:v>
                </c:pt>
                <c:pt idx="5">
                  <c:v>1953</c:v>
                </c:pt>
                <c:pt idx="6">
                  <c:v>709</c:v>
                </c:pt>
                <c:pt idx="7">
                  <c:v>8402</c:v>
                </c:pt>
                <c:pt idx="8">
                  <c:v>52848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B-4A84-BBAE-FDE1C8B222AD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4644332</c:v>
                </c:pt>
                <c:pt idx="1">
                  <c:v>921661</c:v>
                </c:pt>
                <c:pt idx="2">
                  <c:v>791308</c:v>
                </c:pt>
                <c:pt idx="3">
                  <c:v>36176</c:v>
                </c:pt>
                <c:pt idx="4">
                  <c:v>5422017</c:v>
                </c:pt>
                <c:pt idx="5">
                  <c:v>785656</c:v>
                </c:pt>
                <c:pt idx="6">
                  <c:v>2103687</c:v>
                </c:pt>
                <c:pt idx="7">
                  <c:v>3202312</c:v>
                </c:pt>
                <c:pt idx="8">
                  <c:v>10529190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B-4A84-BBAE-FDE1C8B222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005008"/>
        <c:axId val="565002096"/>
      </c:barChart>
      <c:catAx>
        <c:axId val="5650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02096"/>
        <c:crosses val="autoZero"/>
        <c:auto val="1"/>
        <c:lblAlgn val="ctr"/>
        <c:lblOffset val="100"/>
        <c:noMultiLvlLbl val="0"/>
      </c:catAx>
      <c:valAx>
        <c:axId val="565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651510</xdr:colOff>
      <xdr:row>4</xdr:row>
      <xdr:rowOff>38100</xdr:rowOff>
    </xdr:from>
    <xdr:to>
      <xdr:col>12</xdr:col>
      <xdr:colOff>137160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5EBEE-5FB2-24E1-735E-663BBCD4C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chele Larson" refreshedDate="44829.425336921297" createdVersion="8" refreshedVersion="8" minRefreshableVersion="3" recordCount="1000" xr:uid="{28CF8D42-334B-4EB5-9997-B90A824AB4EA}">
  <cacheSource type="worksheet">
    <worksheetSource ref="A1:R1001" sheet="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x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x v="1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x v="2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x v="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x v="4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x v="5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x v="6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x v="7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x v="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x v="9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x v="10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x v="11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x v="12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x v="13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x v="14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x v="15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x v="16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x v="17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x v="18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x v="19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x v="20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x v="21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x v="22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x v="23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x v="24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x v="25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x v="26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x v="27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x v="28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x v="29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x v="30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x v="31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x v="3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x v="33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x v="34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x v="35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x v="36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x v="37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x v="38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x v="39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x v="40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x v="41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x v="42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x v="43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x v="44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x v="4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x v="46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x v="47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x v="48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x v="49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x v="50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x v="51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x v="52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x v="53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x v="54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x v="55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x v="5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x v="57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x v="58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x v="59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x v="60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x v="61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x v="62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x v="63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x v="64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x v="65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x v="66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x v="67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x v="68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x v="69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x v="70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x v="71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x v="72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x v="73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x v="74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x v="75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x v="76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x v="77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x v="78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x v="79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x v="80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x v="81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x v="82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x v="83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x v="84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x v="85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x v="8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x v="87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x v="88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x v="8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x v="90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x v="91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x v="92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x v="93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x v="94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x v="95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x v="96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x v="97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x v="98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x v="99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x v="100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x v="101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x v="10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x v="103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x v="104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x v="105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x v="106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x v="107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x v="108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x v="109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x v="110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x v="111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x v="112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x v="113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x v="11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x v="115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x v="116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x v="117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x v="118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x v="11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x v="120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x v="121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x v="122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x v="123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x v="124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x v="125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x v="126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x v="127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x v="128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x v="12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x v="130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x v="131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x v="132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x v="133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x v="134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x v="135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x v="136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x v="137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x v="138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x v="139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x v="140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x v="141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x v="142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x v="143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x v="144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x v="145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x v="146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x v="147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x v="148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x v="149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x v="100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x v="150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x v="151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x v="152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x v="153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x v="154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x v="155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x v="156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x v="15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x v="158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x v="159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x v="160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x v="161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x v="162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x v="163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x v="164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x v="165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x v="166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x v="167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x v="168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x v="169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x v="170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x v="171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x v="172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x v="17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x v="174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x v="175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x v="176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x v="177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x v="178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x v="179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x v="180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x v="18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x v="182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x v="183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x v="184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x v="185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x v="186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x v="187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x v="188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x v="189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x v="190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x v="191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x v="192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x v="193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x v="194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x v="195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x v="196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x v="197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x v="198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x v="50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x v="199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x v="200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x v="201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x v="202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x v="203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x v="204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x v="205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x v="206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x v="207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x v="208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x v="209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x v="210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x v="211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x v="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x v="213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x v="214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x v="215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x v="216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x v="217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x v="21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x v="219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x v="220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x v="221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x v="222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x v="223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x v="224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x v="22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x v="226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x v="227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x v="228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x v="22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x v="230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x v="231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x v="232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x v="233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x v="234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x v="235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x v="236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x v="23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x v="238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x v="23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x v="240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x v="241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x v="242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x v="243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x v="24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x v="245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x v="246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x v="247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x v="248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x v="249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x v="250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x v="25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x v="252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x v="253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x v="254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x v="255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x v="256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x v="257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x v="258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x v="259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x v="260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x v="261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x v="262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x v="263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x v="264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x v="26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x v="266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x v="26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x v="268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x v="26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x v="270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x v="271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x v="272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x v="273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x v="274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x v="275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x v="276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x v="277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x v="278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x v="279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x v="280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x v="281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x v="282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x v="283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x v="284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x v="285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x v="286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x v="287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x v="288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x v="28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x v="290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x v="291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x v="292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x v="293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x v="294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x v="295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x v="296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x v="297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x v="298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x v="299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x v="300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x v="301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x v="302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x v="303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x v="304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x v="305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x v="30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x v="307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x v="308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x v="309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x v="310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x v="311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x v="31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x v="313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x v="314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x v="315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x v="316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x v="317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x v="318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x v="319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x v="320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x v="321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x v="322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x v="323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x v="324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x v="325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x v="326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x v="327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x v="328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x v="329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x v="330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x v="33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x v="332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x v="333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x v="334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x v="335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x v="336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x v="337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x v="338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x v="33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x v="340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x v="341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x v="342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x v="343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x v="344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x v="3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x v="346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x v="347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x v="298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x v="348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x v="349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x v="350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x v="351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x v="35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x v="353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x v="354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x v="355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x v="356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x v="357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x v="358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x v="359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x v="360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x v="361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x v="362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x v="363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x v="36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x v="36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x v="366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x v="367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x v="3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x v="369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x v="370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x v="371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x v="372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x v="373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x v="374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x v="375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x v="376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x v="377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x v="378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x v="379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x v="380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x v="381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x v="382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x v="38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x v="384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x v="385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x v="386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x v="387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x v="38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x v="389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x v="390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x v="391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x v="3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x v="393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x v="394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x v="39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x v="396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x v="50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x v="397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x v="398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x v="39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x v="400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x v="401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x v="402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x v="403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x v="404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x v="405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x v="406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x v="407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x v="408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x v="409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x v="410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x v="411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x v="41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x v="413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x v="414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x v="415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x v="41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x v="417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x v="41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x v="419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x v="420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x v="421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x v="42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x v="423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x v="424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x v="425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x v="426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x v="427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x v="428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x v="429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x v="430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x v="431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x v="432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x v="433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x v="434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x v="43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x v="436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x v="437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x v="438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x v="439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x v="440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x v="441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x v="442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x v="443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x v="444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x v="44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x v="446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x v="447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x v="448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x v="449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x v="450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x v="451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x v="452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x v="453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x v="45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x v="455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x v="456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x v="457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x v="45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x v="459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x v="460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x v="461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x v="462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x v="463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x v="464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x v="465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x v="466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x v="467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x v="468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x v="469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x v="470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x v="4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x v="472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x v="473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x v="474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x v="475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x v="476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x v="477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x v="478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x v="479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x v="480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x v="481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x v="482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x v="48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x v="484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x v="485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x v="486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x v="487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x v="488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x v="489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x v="490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x v="491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x v="492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x v="493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x v="49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x v="495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x v="496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x v="497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x v="498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x v="499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x v="500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x v="501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x v="502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x v="503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x v="50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x v="50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x v="506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x v="507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x v="508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x v="50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x v="510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x v="511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x v="512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x v="513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x v="514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x v="51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x v="516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x v="517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x v="518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x v="519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x v="520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x v="521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x v="522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x v="523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x v="524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x v="525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x v="526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x v="52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x v="528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x v="529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x v="530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x v="531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x v="532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x v="53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x v="534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x v="53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x v="536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x v="537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x v="538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x v="539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x v="540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x v="54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x v="542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x v="543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x v="544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x v="545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x v="446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x v="546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x v="547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x v="54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x v="549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x v="550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x v="551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x v="552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x v="553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x v="55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x v="555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x v="55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x v="55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x v="558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x v="559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x v="560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x v="561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x v="562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x v="563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x v="56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x v="565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x v="566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x v="567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x v="5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x v="569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x v="570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x v="571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x v="57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x v="573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x v="574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x v="57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x v="5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x v="577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x v="578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x v="579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x v="580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x v="581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x v="58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x v="583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x v="584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x v="585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x v="586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x v="587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x v="588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x v="589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x v="590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x v="591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x v="592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x v="593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x v="594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x v="298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x v="595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x v="59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x v="5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x v="598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x v="599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x v="600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x v="601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x v="602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x v="603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x v="60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x v="605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x v="606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x v="607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x v="60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x v="609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x v="610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x v="611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x v="61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x v="613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x v="614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x v="615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x v="616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x v="617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x v="61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x v="619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x v="620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x v="621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x v="622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x v="623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x v="624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x v="625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x v="62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x v="627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x v="62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x v="629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x v="630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x v="631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x v="632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x v="633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x v="634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x v="63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x v="636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x v="637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x v="63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x v="639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x v="640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x v="641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x v="642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x v="643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x v="50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x v="644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x v="645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x v="646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x v="647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x v="648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x v="649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x v="650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x v="651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x v="652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x v="653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x v="654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x v="655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x v="656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x v="657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x v="6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x v="659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x v="660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x v="661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x v="662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x v="66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x v="664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x v="665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x v="666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x v="667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x v="668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x v="669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x v="670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x v="671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x v="672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x v="673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x v="67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x v="675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x v="676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x v="677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x v="678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x v="679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x v="680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x v="681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x v="682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x v="683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x v="684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x v="685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x v="686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x v="687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x v="688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x v="689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x v="690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x v="691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x v="692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x v="248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x v="693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x v="694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x v="695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x v="696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x v="697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x v="698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x v="699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x v="700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x v="70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x v="702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x v="703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x v="704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x v="705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x v="706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x v="707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x v="708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x v="709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x v="710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x v="711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x v="712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x v="713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x v="714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x v="715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x v="716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x v="717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x v="718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x v="719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x v="720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x v="721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x v="722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x v="723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x v="724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x v="7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x v="726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x v="727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x v="728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x v="729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x v="730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x v="73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x v="732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x v="733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x v="734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x v="735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x v="736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x v="737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x v="112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x v="738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x v="739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x v="740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x v="100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x v="741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x v="742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x v="743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x v="744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x v="745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x v="746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x v="747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x v="748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x v="749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x v="750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x v="751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x v="752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x v="753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x v="754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x v="755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x v="756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x v="75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x v="758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x v="759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x v="760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x v="761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x v="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x v="763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x v="764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x v="765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x v="766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x v="76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x v="768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x v="769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x v="770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x v="771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x v="772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x v="773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x v="774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x v="775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x v="776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x v="777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x v="778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x v="77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x v="780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x v="703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x v="781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x v="782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x v="783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x v="784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x v="785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x v="786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x v="787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x v="788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x v="100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x v="789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x v="790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x v="791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x v="792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x v="79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x v="794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x v="795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x v="796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x v="797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x v="798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x v="799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x v="800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x v="801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x v="802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x v="803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x v="804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x v="805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x v="806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x v="807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x v="808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x v="80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x v="810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x v="811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x v="812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x v="813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x v="814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x v="81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x v="816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x v="817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x v="818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x v="819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x v="820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x v="821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x v="822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x v="823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x v="824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x v="825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x v="826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x v="827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x v="82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x v="829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x v="830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x v="831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x v="832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x v="833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x v="834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x v="835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x v="836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x v="837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x v="100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x v="838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x v="839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x v="840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x v="841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x v="842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x v="843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x v="844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x v="845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x v="846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x v="847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x v="848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x v="84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x v="850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x v="851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x v="852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x v="8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x v="854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x v="855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x v="856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x v="857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x v="858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x v="859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x v="860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x v="861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x v="862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x v="863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x v="864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x v="865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x v="866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x v="867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x v="868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x v="869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x v="870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x v="871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x v="872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x v="873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x v="874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x v="875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x v="876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x v="877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x v="878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x v="879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x v="880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x v="881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x v="882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x v="883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x v="884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x v="88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x v="886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x v="50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x v="887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x v="888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x v="889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x v="890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x v="891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x v="892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x v="893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x v="894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x v="89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x v="896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x v="897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x v="898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x v="899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x v="900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x v="901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x v="902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x v="903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x v="904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x v="905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x v="90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x v="907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x v="908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x v="909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x v="910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x v="91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x v="912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x v="913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x v="914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x v="915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x v="916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x v="917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x v="918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x v="919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x v="920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x v="921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x v="92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x v="923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x v="924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x v="92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x v="926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x v="927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x v="928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x v="929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x v="930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x v="931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x v="932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x v="933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x v="934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x v="935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x v="298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x v="936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x v="937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x v="938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x v="939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x v="940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x v="941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x v="942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x v="943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x v="944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x v="945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x v="946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x v="947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x v="948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x v="949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x v="950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x v="951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x v="952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x v="953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x v="95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x v="955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x v="956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x v="957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x v="958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x v="959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x v="960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x v="961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x v="962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x v="963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x v="964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x v="965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x v="96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x v="967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x v="968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x v="969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x v="970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x v="971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x v="972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x v="973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x v="974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x v="9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x v="976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x v="977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x v="978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x v="979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x v="980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x v="981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x v="982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x v="983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x v="984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D3BDB-1B5E-4AC0-A052-D2D05C614ED3}" name="Pivot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 colHeaderCaption="Outcome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um of pledged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G5" sqref="G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3" style="6" customWidth="1"/>
    <col min="16" max="16" width="21.09765625" customWidth="1"/>
    <col min="17" max="17" width="24.3984375" customWidth="1"/>
    <col min="18" max="18" width="13.296875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7">
        <v>0</v>
      </c>
      <c r="Q2" s="9" t="s">
        <v>2033</v>
      </c>
      <c r="R2" t="str">
        <f>_xlfn.TEXTAFTER(N2,"/")</f>
        <v>food trucks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7">
        <f t="shared" ref="P3:P66" si="1">(E3/G3)</f>
        <v>92.151898734177209</v>
      </c>
      <c r="Q3" s="8" t="s">
        <v>2034</v>
      </c>
      <c r="R3" t="str">
        <f t="shared" ref="R3:R66" si="2">_xlfn.TEXTAFTER(N3,"/")</f>
        <v>rock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si="1"/>
        <v>100.01614035087719</v>
      </c>
      <c r="Q4" t="str">
        <f>_xlfn.TEXTBEFORE(N4,"/")</f>
        <v>technology</v>
      </c>
      <c r="R4" t="str">
        <f t="shared" si="2"/>
        <v>web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1"/>
        <v>103.20833333333333</v>
      </c>
      <c r="Q5" t="str">
        <f>_xlfn.TEXTBEFORE(N5,"/")</f>
        <v>music</v>
      </c>
      <c r="R5" t="str">
        <f t="shared" si="2"/>
        <v>rock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1"/>
        <v>99.339622641509436</v>
      </c>
      <c r="Q6" t="str">
        <f t="shared" ref="Q6:Q69" si="3">_xlfn.TEXTBEFORE(N6,"/")</f>
        <v>theater</v>
      </c>
      <c r="R6" t="str">
        <f t="shared" si="2"/>
        <v>plays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1"/>
        <v>75.833333333333329</v>
      </c>
      <c r="Q7" t="str">
        <f t="shared" si="3"/>
        <v>theater</v>
      </c>
      <c r="R7" t="str">
        <f t="shared" si="2"/>
        <v>plays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1"/>
        <v>60.555555555555557</v>
      </c>
      <c r="Q8" t="str">
        <f t="shared" si="3"/>
        <v>film &amp; video</v>
      </c>
      <c r="R8" t="str">
        <f t="shared" si="2"/>
        <v>documentary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1"/>
        <v>64.93832599118943</v>
      </c>
      <c r="Q9" t="str">
        <f t="shared" si="3"/>
        <v>theater</v>
      </c>
      <c r="R9" t="str">
        <f t="shared" si="2"/>
        <v>plays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1"/>
        <v>30.997175141242938</v>
      </c>
      <c r="Q10" t="str">
        <f t="shared" si="3"/>
        <v>theater</v>
      </c>
      <c r="R10" t="str">
        <f t="shared" si="2"/>
        <v>plays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1"/>
        <v>72.909090909090907</v>
      </c>
      <c r="Q11" t="str">
        <f t="shared" si="3"/>
        <v>music</v>
      </c>
      <c r="R11" t="str">
        <f t="shared" si="2"/>
        <v>electric music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1"/>
        <v>62.9</v>
      </c>
      <c r="Q12" t="str">
        <f t="shared" si="3"/>
        <v>film &amp; video</v>
      </c>
      <c r="R12" t="str">
        <f t="shared" si="2"/>
        <v>drama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1"/>
        <v>112.22222222222223</v>
      </c>
      <c r="Q13" t="str">
        <f t="shared" si="3"/>
        <v>theater</v>
      </c>
      <c r="R13" t="str">
        <f t="shared" si="2"/>
        <v>plays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1"/>
        <v>102.34545454545454</v>
      </c>
      <c r="Q14" t="str">
        <f t="shared" si="3"/>
        <v>film &amp; video</v>
      </c>
      <c r="R14" t="str">
        <f t="shared" si="2"/>
        <v>drama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1"/>
        <v>105.05102040816327</v>
      </c>
      <c r="Q15" t="str">
        <f t="shared" si="3"/>
        <v>music</v>
      </c>
      <c r="R15" t="str">
        <f t="shared" si="2"/>
        <v>indie rock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1"/>
        <v>94.144999999999996</v>
      </c>
      <c r="Q16" t="str">
        <f t="shared" si="3"/>
        <v>music</v>
      </c>
      <c r="R16" t="str">
        <f t="shared" si="2"/>
        <v>indie rock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1"/>
        <v>84.986725663716811</v>
      </c>
      <c r="Q17" t="str">
        <f t="shared" si="3"/>
        <v>technology</v>
      </c>
      <c r="R17" t="str">
        <f t="shared" si="2"/>
        <v>wearables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1"/>
        <v>110.41</v>
      </c>
      <c r="Q18" t="str">
        <f t="shared" si="3"/>
        <v>publishing</v>
      </c>
      <c r="R18" t="str">
        <f t="shared" si="2"/>
        <v>nonfiction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1"/>
        <v>107.96236989591674</v>
      </c>
      <c r="Q19" t="str">
        <f t="shared" si="3"/>
        <v>film &amp; video</v>
      </c>
      <c r="R19" t="str">
        <f t="shared" si="2"/>
        <v>animation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1"/>
        <v>45.103703703703701</v>
      </c>
      <c r="Q20" t="str">
        <f t="shared" si="3"/>
        <v>theater</v>
      </c>
      <c r="R20" t="str">
        <f t="shared" si="2"/>
        <v>plays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1"/>
        <v>45.001483679525222</v>
      </c>
      <c r="Q21" t="str">
        <f t="shared" si="3"/>
        <v>theater</v>
      </c>
      <c r="R21" t="str">
        <f t="shared" si="2"/>
        <v>plays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1"/>
        <v>105.97134670487107</v>
      </c>
      <c r="Q22" t="str">
        <f t="shared" si="3"/>
        <v>film &amp; video</v>
      </c>
      <c r="R22" t="str">
        <f t="shared" si="2"/>
        <v>drama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1"/>
        <v>69.055555555555557</v>
      </c>
      <c r="Q23" t="str">
        <f t="shared" si="3"/>
        <v>theater</v>
      </c>
      <c r="R23" t="str">
        <f t="shared" si="2"/>
        <v>plays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1"/>
        <v>85.044943820224717</v>
      </c>
      <c r="Q24" t="str">
        <f t="shared" si="3"/>
        <v>theater</v>
      </c>
      <c r="R24" t="str">
        <f t="shared" si="2"/>
        <v>plays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1"/>
        <v>105.22535211267606</v>
      </c>
      <c r="Q25" t="str">
        <f t="shared" si="3"/>
        <v>film &amp; video</v>
      </c>
      <c r="R25" t="str">
        <f t="shared" si="2"/>
        <v>documentary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1"/>
        <v>39.003741114852225</v>
      </c>
      <c r="Q26" t="str">
        <f t="shared" si="3"/>
        <v>technology</v>
      </c>
      <c r="R26" t="str">
        <f t="shared" si="2"/>
        <v>wearables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7">
        <f t="shared" si="1"/>
        <v>73.030674846625772</v>
      </c>
      <c r="Q27" t="str">
        <f t="shared" si="3"/>
        <v>games</v>
      </c>
      <c r="R27" t="str">
        <f t="shared" si="2"/>
        <v>video games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7">
        <f t="shared" si="1"/>
        <v>35.009459459459457</v>
      </c>
      <c r="Q28" t="str">
        <f t="shared" si="3"/>
        <v>theater</v>
      </c>
      <c r="R28" t="str">
        <f t="shared" si="2"/>
        <v>plays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7">
        <f t="shared" si="1"/>
        <v>106.6</v>
      </c>
      <c r="Q29" t="str">
        <f t="shared" si="3"/>
        <v>music</v>
      </c>
      <c r="R29" t="str">
        <f t="shared" si="2"/>
        <v>rock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7">
        <f t="shared" si="1"/>
        <v>61.997747747747745</v>
      </c>
      <c r="Q30" t="str">
        <f t="shared" si="3"/>
        <v>theater</v>
      </c>
      <c r="R30" t="str">
        <f t="shared" si="2"/>
        <v>plays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7">
        <f t="shared" si="1"/>
        <v>94.000622665006233</v>
      </c>
      <c r="Q31" t="str">
        <f t="shared" si="3"/>
        <v>film &amp; video</v>
      </c>
      <c r="R31" t="str">
        <f t="shared" si="2"/>
        <v>shorts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7">
        <f t="shared" si="1"/>
        <v>112.05426356589147</v>
      </c>
      <c r="Q32" t="str">
        <f t="shared" si="3"/>
        <v>film &amp; video</v>
      </c>
      <c r="R32" t="str">
        <f t="shared" si="2"/>
        <v>animation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7">
        <f t="shared" si="1"/>
        <v>48.008849557522126</v>
      </c>
      <c r="Q33" t="str">
        <f t="shared" si="3"/>
        <v>games</v>
      </c>
      <c r="R33" t="str">
        <f t="shared" si="2"/>
        <v>video games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7">
        <f t="shared" si="1"/>
        <v>38.004334633723452</v>
      </c>
      <c r="Q34" t="str">
        <f t="shared" si="3"/>
        <v>film &amp; video</v>
      </c>
      <c r="R34" t="str">
        <f t="shared" si="2"/>
        <v>documentary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7">
        <f t="shared" si="1"/>
        <v>35.000184535892231</v>
      </c>
      <c r="Q35" t="str">
        <f t="shared" si="3"/>
        <v>theater</v>
      </c>
      <c r="R35" t="str">
        <f t="shared" si="2"/>
        <v>plays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7">
        <f t="shared" si="1"/>
        <v>85</v>
      </c>
      <c r="Q36" t="str">
        <f t="shared" si="3"/>
        <v>film &amp; video</v>
      </c>
      <c r="R36" t="str">
        <f t="shared" si="2"/>
        <v>documentary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7">
        <f t="shared" si="1"/>
        <v>95.993893129770996</v>
      </c>
      <c r="Q37" t="str">
        <f t="shared" si="3"/>
        <v>film &amp; video</v>
      </c>
      <c r="R37" t="str">
        <f t="shared" si="2"/>
        <v>drama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7">
        <f t="shared" si="1"/>
        <v>68.8125</v>
      </c>
      <c r="Q38" t="str">
        <f t="shared" si="3"/>
        <v>theater</v>
      </c>
      <c r="R38" t="str">
        <f t="shared" si="2"/>
        <v>plays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7">
        <f t="shared" si="1"/>
        <v>105.97196261682242</v>
      </c>
      <c r="Q39" t="str">
        <f t="shared" si="3"/>
        <v>publishing</v>
      </c>
      <c r="R39" t="str">
        <f t="shared" si="2"/>
        <v>fiction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7">
        <f t="shared" si="1"/>
        <v>75.261194029850742</v>
      </c>
      <c r="Q40" t="str">
        <f t="shared" si="3"/>
        <v>photography</v>
      </c>
      <c r="R40" t="str">
        <f t="shared" si="2"/>
        <v>photography books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7">
        <f t="shared" si="1"/>
        <v>57.125</v>
      </c>
      <c r="Q41" t="str">
        <f t="shared" si="3"/>
        <v>theater</v>
      </c>
      <c r="R41" t="str">
        <f t="shared" si="2"/>
        <v>plays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7">
        <f t="shared" si="1"/>
        <v>75.141414141414145</v>
      </c>
      <c r="Q42" t="str">
        <f t="shared" si="3"/>
        <v>technology</v>
      </c>
      <c r="R42" t="str">
        <f t="shared" si="2"/>
        <v>wearables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7">
        <f t="shared" si="1"/>
        <v>107.42342342342343</v>
      </c>
      <c r="Q43" t="str">
        <f t="shared" si="3"/>
        <v>music</v>
      </c>
      <c r="R43" t="str">
        <f t="shared" si="2"/>
        <v>rock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7">
        <f t="shared" si="1"/>
        <v>35.995495495495497</v>
      </c>
      <c r="Q44" t="str">
        <f t="shared" si="3"/>
        <v>food</v>
      </c>
      <c r="R44" t="str">
        <f t="shared" si="2"/>
        <v>food trucks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7">
        <f t="shared" si="1"/>
        <v>26.998873148744366</v>
      </c>
      <c r="Q45" t="str">
        <f t="shared" si="3"/>
        <v>publishing</v>
      </c>
      <c r="R45" t="str">
        <f t="shared" si="2"/>
        <v>radio &amp; podcasts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7">
        <f t="shared" si="1"/>
        <v>107.56122448979592</v>
      </c>
      <c r="Q46" t="str">
        <f t="shared" si="3"/>
        <v>publishing</v>
      </c>
      <c r="R46" t="str">
        <f t="shared" si="2"/>
        <v>fiction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7">
        <f t="shared" si="1"/>
        <v>94.375</v>
      </c>
      <c r="Q47" t="str">
        <f t="shared" si="3"/>
        <v>theater</v>
      </c>
      <c r="R47" t="str">
        <f t="shared" si="2"/>
        <v>plays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7">
        <f t="shared" si="1"/>
        <v>46.163043478260867</v>
      </c>
      <c r="Q48" t="str">
        <f t="shared" si="3"/>
        <v>music</v>
      </c>
      <c r="R48" t="str">
        <f t="shared" si="2"/>
        <v>rock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7">
        <f t="shared" si="1"/>
        <v>47.845637583892618</v>
      </c>
      <c r="Q49" t="str">
        <f t="shared" si="3"/>
        <v>theater</v>
      </c>
      <c r="R49" t="str">
        <f t="shared" si="2"/>
        <v>plays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7">
        <f t="shared" si="1"/>
        <v>53.007815713698065</v>
      </c>
      <c r="Q50" t="str">
        <f t="shared" si="3"/>
        <v>theater</v>
      </c>
      <c r="R50" t="str">
        <f t="shared" si="2"/>
        <v>plays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7">
        <f t="shared" si="1"/>
        <v>45.059405940594061</v>
      </c>
      <c r="Q51" t="str">
        <f t="shared" si="3"/>
        <v>music</v>
      </c>
      <c r="R51" t="str">
        <f t="shared" si="2"/>
        <v>rock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7">
        <f t="shared" si="1"/>
        <v>2</v>
      </c>
      <c r="Q52" t="str">
        <f t="shared" si="3"/>
        <v>music</v>
      </c>
      <c r="R52" t="str">
        <f t="shared" si="2"/>
        <v>metal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7">
        <f t="shared" si="1"/>
        <v>99.006816632583508</v>
      </c>
      <c r="Q53" t="str">
        <f t="shared" si="3"/>
        <v>technology</v>
      </c>
      <c r="R53" t="str">
        <f t="shared" si="2"/>
        <v>wearables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7">
        <f t="shared" si="1"/>
        <v>32.786666666666669</v>
      </c>
      <c r="Q54" t="str">
        <f t="shared" si="3"/>
        <v>theater</v>
      </c>
      <c r="R54" t="str">
        <f t="shared" si="2"/>
        <v>plays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7">
        <f t="shared" si="1"/>
        <v>59.119617224880386</v>
      </c>
      <c r="Q55" t="str">
        <f t="shared" si="3"/>
        <v>film &amp; video</v>
      </c>
      <c r="R55" t="str">
        <f t="shared" si="2"/>
        <v>drama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7">
        <f t="shared" si="1"/>
        <v>44.93333333333333</v>
      </c>
      <c r="Q56" t="str">
        <f t="shared" si="3"/>
        <v>technology</v>
      </c>
      <c r="R56" t="str">
        <f t="shared" si="2"/>
        <v>wearables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7">
        <f t="shared" si="1"/>
        <v>89.664122137404576</v>
      </c>
      <c r="Q57" t="str">
        <f t="shared" si="3"/>
        <v>music</v>
      </c>
      <c r="R57" t="str">
        <f t="shared" si="2"/>
        <v>jazz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7">
        <f t="shared" si="1"/>
        <v>70.079268292682926</v>
      </c>
      <c r="Q58" t="str">
        <f t="shared" si="3"/>
        <v>technology</v>
      </c>
      <c r="R58" t="str">
        <f t="shared" si="2"/>
        <v>wearables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7">
        <f t="shared" si="1"/>
        <v>31.059701492537314</v>
      </c>
      <c r="Q59" t="str">
        <f t="shared" si="3"/>
        <v>games</v>
      </c>
      <c r="R59" t="str">
        <f t="shared" si="2"/>
        <v>video games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7">
        <f t="shared" si="1"/>
        <v>29.061611374407583</v>
      </c>
      <c r="Q60" t="str">
        <f t="shared" si="3"/>
        <v>theater</v>
      </c>
      <c r="R60" t="str">
        <f t="shared" si="2"/>
        <v>plays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7">
        <f t="shared" si="1"/>
        <v>30.0859375</v>
      </c>
      <c r="Q61" t="str">
        <f t="shared" si="3"/>
        <v>theater</v>
      </c>
      <c r="R61" t="str">
        <f t="shared" si="2"/>
        <v>plays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7">
        <f t="shared" si="1"/>
        <v>84.998125000000002</v>
      </c>
      <c r="Q62" t="str">
        <f t="shared" si="3"/>
        <v>theater</v>
      </c>
      <c r="R62" t="str">
        <f t="shared" si="2"/>
        <v>plays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7">
        <f t="shared" si="1"/>
        <v>82.001775410563695</v>
      </c>
      <c r="Q63" t="str">
        <f t="shared" si="3"/>
        <v>theater</v>
      </c>
      <c r="R63" t="str">
        <f t="shared" si="2"/>
        <v>plays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7">
        <f t="shared" si="1"/>
        <v>58.040160642570278</v>
      </c>
      <c r="Q64" t="str">
        <f t="shared" si="3"/>
        <v>technology</v>
      </c>
      <c r="R64" t="str">
        <f t="shared" si="2"/>
        <v>web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7">
        <f t="shared" si="1"/>
        <v>111.4</v>
      </c>
      <c r="Q65" t="str">
        <f t="shared" si="3"/>
        <v>theater</v>
      </c>
      <c r="R65" t="str">
        <f t="shared" si="2"/>
        <v>plays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7">
        <f t="shared" si="1"/>
        <v>71.94736842105263</v>
      </c>
      <c r="Q66" t="str">
        <f t="shared" si="3"/>
        <v>technology</v>
      </c>
      <c r="R66" t="str">
        <f t="shared" si="2"/>
        <v>web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7">
        <f t="shared" ref="P67:P130" si="5">(E67/G67)</f>
        <v>61.038135593220339</v>
      </c>
      <c r="Q67" t="str">
        <f t="shared" si="3"/>
        <v>theater</v>
      </c>
      <c r="R67" t="str">
        <f t="shared" ref="R67:R130" si="6">_xlfn.TEXTAFTER(N67,"/")</f>
        <v>plays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7">
        <f t="shared" si="5"/>
        <v>108.91666666666667</v>
      </c>
      <c r="Q68" t="str">
        <f t="shared" si="3"/>
        <v>theater</v>
      </c>
      <c r="R68" t="str">
        <f t="shared" si="6"/>
        <v>plays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7">
        <f t="shared" si="5"/>
        <v>29.001722017220171</v>
      </c>
      <c r="Q69" t="str">
        <f t="shared" si="3"/>
        <v>technology</v>
      </c>
      <c r="R69" t="str">
        <f t="shared" si="6"/>
        <v>wearables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7">
        <f t="shared" si="5"/>
        <v>58.975609756097562</v>
      </c>
      <c r="Q70" t="str">
        <f t="shared" ref="Q70:Q133" si="7">_xlfn.TEXTBEFORE(N70,"/")</f>
        <v>theater</v>
      </c>
      <c r="R70" t="str">
        <f t="shared" si="6"/>
        <v>plays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7">
        <f t="shared" si="5"/>
        <v>111.82352941176471</v>
      </c>
      <c r="Q71" t="str">
        <f t="shared" si="7"/>
        <v>theater</v>
      </c>
      <c r="R71" t="str">
        <f t="shared" si="6"/>
        <v>plays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7">
        <f t="shared" si="5"/>
        <v>63.995555555555555</v>
      </c>
      <c r="Q72" t="str">
        <f t="shared" si="7"/>
        <v>theater</v>
      </c>
      <c r="R72" t="str">
        <f t="shared" si="6"/>
        <v>plays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7">
        <f t="shared" si="5"/>
        <v>85.315789473684205</v>
      </c>
      <c r="Q73" t="str">
        <f t="shared" si="7"/>
        <v>theater</v>
      </c>
      <c r="R73" t="str">
        <f t="shared" si="6"/>
        <v>plays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7">
        <f t="shared" si="5"/>
        <v>74.481481481481481</v>
      </c>
      <c r="Q74" t="str">
        <f t="shared" si="7"/>
        <v>film &amp; video</v>
      </c>
      <c r="R74" t="str">
        <f t="shared" si="6"/>
        <v>animation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7">
        <f t="shared" si="5"/>
        <v>105.14772727272727</v>
      </c>
      <c r="Q75" t="str">
        <f t="shared" si="7"/>
        <v>music</v>
      </c>
      <c r="R75" t="str">
        <f t="shared" si="6"/>
        <v>jazz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7">
        <f t="shared" si="5"/>
        <v>56.188235294117646</v>
      </c>
      <c r="Q76" t="str">
        <f t="shared" si="7"/>
        <v>music</v>
      </c>
      <c r="R76" t="str">
        <f t="shared" si="6"/>
        <v>metal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7">
        <f t="shared" si="5"/>
        <v>85.917647058823533</v>
      </c>
      <c r="Q77" t="str">
        <f t="shared" si="7"/>
        <v>photography</v>
      </c>
      <c r="R77" t="str">
        <f t="shared" si="6"/>
        <v>photography books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7">
        <f t="shared" si="5"/>
        <v>57.00296912114014</v>
      </c>
      <c r="Q78" t="str">
        <f t="shared" si="7"/>
        <v>theater</v>
      </c>
      <c r="R78" t="str">
        <f t="shared" si="6"/>
        <v>plays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7">
        <f t="shared" si="5"/>
        <v>79.642857142857139</v>
      </c>
      <c r="Q79" t="str">
        <f t="shared" si="7"/>
        <v>film &amp; video</v>
      </c>
      <c r="R79" t="str">
        <f t="shared" si="6"/>
        <v>animation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7">
        <f t="shared" si="5"/>
        <v>41.018181818181816</v>
      </c>
      <c r="Q80" t="str">
        <f t="shared" si="7"/>
        <v>publishing</v>
      </c>
      <c r="R80" t="str">
        <f t="shared" si="6"/>
        <v>translations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7">
        <f t="shared" si="5"/>
        <v>48.004773269689736</v>
      </c>
      <c r="Q81" t="str">
        <f t="shared" si="7"/>
        <v>theater</v>
      </c>
      <c r="R81" t="str">
        <f t="shared" si="6"/>
        <v>plays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7">
        <f t="shared" si="5"/>
        <v>55.212598425196852</v>
      </c>
      <c r="Q82" t="str">
        <f t="shared" si="7"/>
        <v>games</v>
      </c>
      <c r="R82" t="str">
        <f t="shared" si="6"/>
        <v>video games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7">
        <f t="shared" si="5"/>
        <v>92.109489051094897</v>
      </c>
      <c r="Q83" t="str">
        <f t="shared" si="7"/>
        <v>music</v>
      </c>
      <c r="R83" t="str">
        <f t="shared" si="6"/>
        <v>rock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7">
        <f t="shared" si="5"/>
        <v>83.183333333333337</v>
      </c>
      <c r="Q84" t="str">
        <f t="shared" si="7"/>
        <v>games</v>
      </c>
      <c r="R84" t="str">
        <f t="shared" si="6"/>
        <v>video games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7">
        <f t="shared" si="5"/>
        <v>39.996000000000002</v>
      </c>
      <c r="Q85" t="str">
        <f t="shared" si="7"/>
        <v>music</v>
      </c>
      <c r="R85" t="str">
        <f t="shared" si="6"/>
        <v>electric music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7">
        <f t="shared" si="5"/>
        <v>111.1336898395722</v>
      </c>
      <c r="Q86" t="str">
        <f t="shared" si="7"/>
        <v>technology</v>
      </c>
      <c r="R86" t="str">
        <f t="shared" si="6"/>
        <v>wearables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7">
        <f t="shared" si="5"/>
        <v>90.563380281690144</v>
      </c>
      <c r="Q87" t="str">
        <f t="shared" si="7"/>
        <v>music</v>
      </c>
      <c r="R87" t="str">
        <f t="shared" si="6"/>
        <v>indie rock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7">
        <f t="shared" si="5"/>
        <v>61.108374384236456</v>
      </c>
      <c r="Q88" t="str">
        <f t="shared" si="7"/>
        <v>theater</v>
      </c>
      <c r="R88" t="str">
        <f t="shared" si="6"/>
        <v>plays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7">
        <f t="shared" si="5"/>
        <v>83.022941970310384</v>
      </c>
      <c r="Q89" t="str">
        <f t="shared" si="7"/>
        <v>music</v>
      </c>
      <c r="R89" t="str">
        <f t="shared" si="6"/>
        <v>rock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7">
        <f t="shared" si="5"/>
        <v>110.76106194690266</v>
      </c>
      <c r="Q90" t="str">
        <f t="shared" si="7"/>
        <v>publishing</v>
      </c>
      <c r="R90" t="str">
        <f t="shared" si="6"/>
        <v>translations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7">
        <f t="shared" si="5"/>
        <v>89.458333333333329</v>
      </c>
      <c r="Q91" t="str">
        <f t="shared" si="7"/>
        <v>theater</v>
      </c>
      <c r="R91" t="str">
        <f t="shared" si="6"/>
        <v>plays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7">
        <f t="shared" si="5"/>
        <v>57.849056603773583</v>
      </c>
      <c r="Q92" t="str">
        <f t="shared" si="7"/>
        <v>theater</v>
      </c>
      <c r="R92" t="str">
        <f t="shared" si="6"/>
        <v>plays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7">
        <f t="shared" si="5"/>
        <v>109.99705449189985</v>
      </c>
      <c r="Q93" t="str">
        <f t="shared" si="7"/>
        <v>publishing</v>
      </c>
      <c r="R93" t="str">
        <f t="shared" si="6"/>
        <v>translations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7">
        <f t="shared" si="5"/>
        <v>103.96586345381526</v>
      </c>
      <c r="Q94" t="str">
        <f t="shared" si="7"/>
        <v>games</v>
      </c>
      <c r="R94" t="str">
        <f t="shared" si="6"/>
        <v>video games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7">
        <f t="shared" si="5"/>
        <v>107.99508196721311</v>
      </c>
      <c r="Q95" t="str">
        <f t="shared" si="7"/>
        <v>theater</v>
      </c>
      <c r="R95" t="str">
        <f t="shared" si="6"/>
        <v>plays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7">
        <f t="shared" si="5"/>
        <v>48.927777777777777</v>
      </c>
      <c r="Q96" t="str">
        <f t="shared" si="7"/>
        <v>technology</v>
      </c>
      <c r="R96" t="str">
        <f t="shared" si="6"/>
        <v>web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7">
        <f t="shared" si="5"/>
        <v>37.666666666666664</v>
      </c>
      <c r="Q97" t="str">
        <f t="shared" si="7"/>
        <v>film &amp; video</v>
      </c>
      <c r="R97" t="str">
        <f t="shared" si="6"/>
        <v>documentary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7">
        <f t="shared" si="5"/>
        <v>64.999141999141997</v>
      </c>
      <c r="Q98" t="str">
        <f t="shared" si="7"/>
        <v>theater</v>
      </c>
      <c r="R98" t="str">
        <f t="shared" si="6"/>
        <v>plays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7">
        <f t="shared" si="5"/>
        <v>106.61061946902655</v>
      </c>
      <c r="Q99" t="str">
        <f t="shared" si="7"/>
        <v>food</v>
      </c>
      <c r="R99" t="str">
        <f t="shared" si="6"/>
        <v>food trucks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7">
        <f t="shared" si="5"/>
        <v>27.009016393442622</v>
      </c>
      <c r="Q100" t="str">
        <f t="shared" si="7"/>
        <v>games</v>
      </c>
      <c r="R100" t="str">
        <f t="shared" si="6"/>
        <v>video games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7">
        <f t="shared" si="5"/>
        <v>91.16463414634147</v>
      </c>
      <c r="Q101" t="str">
        <f t="shared" si="7"/>
        <v>theater</v>
      </c>
      <c r="R101" t="str">
        <f t="shared" si="6"/>
        <v>plays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7">
        <f t="shared" si="5"/>
        <v>1</v>
      </c>
      <c r="Q102" t="str">
        <f t="shared" si="7"/>
        <v>theater</v>
      </c>
      <c r="R102" t="str">
        <f t="shared" si="6"/>
        <v>plays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7">
        <f t="shared" si="5"/>
        <v>56.054878048780488</v>
      </c>
      <c r="Q103" t="str">
        <f t="shared" si="7"/>
        <v>music</v>
      </c>
      <c r="R103" t="str">
        <f t="shared" si="6"/>
        <v>electric music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7">
        <f t="shared" si="5"/>
        <v>31.017857142857142</v>
      </c>
      <c r="Q104" t="str">
        <f t="shared" si="7"/>
        <v>technology</v>
      </c>
      <c r="R104" t="str">
        <f t="shared" si="6"/>
        <v>wearables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7">
        <f t="shared" si="5"/>
        <v>66.513513513513516</v>
      </c>
      <c r="Q105" t="str">
        <f t="shared" si="7"/>
        <v>music</v>
      </c>
      <c r="R105" t="str">
        <f t="shared" si="6"/>
        <v>electric music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7">
        <f t="shared" si="5"/>
        <v>89.005216484089729</v>
      </c>
      <c r="Q106" t="str">
        <f t="shared" si="7"/>
        <v>music</v>
      </c>
      <c r="R106" t="str">
        <f t="shared" si="6"/>
        <v>indie rock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7">
        <f t="shared" si="5"/>
        <v>103.46315789473684</v>
      </c>
      <c r="Q107" t="str">
        <f t="shared" si="7"/>
        <v>technology</v>
      </c>
      <c r="R107" t="str">
        <f t="shared" si="6"/>
        <v>web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7">
        <f t="shared" si="5"/>
        <v>95.278911564625844</v>
      </c>
      <c r="Q108" t="str">
        <f t="shared" si="7"/>
        <v>theater</v>
      </c>
      <c r="R108" t="str">
        <f t="shared" si="6"/>
        <v>plays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7">
        <f t="shared" si="5"/>
        <v>75.895348837209298</v>
      </c>
      <c r="Q109" t="str">
        <f t="shared" si="7"/>
        <v>theater</v>
      </c>
      <c r="R109" t="str">
        <f t="shared" si="6"/>
        <v>plays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7">
        <f t="shared" si="5"/>
        <v>107.57831325301204</v>
      </c>
      <c r="Q110" t="str">
        <f t="shared" si="7"/>
        <v>film &amp; video</v>
      </c>
      <c r="R110" t="str">
        <f t="shared" si="6"/>
        <v>documentary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7">
        <f t="shared" si="5"/>
        <v>51.31666666666667</v>
      </c>
      <c r="Q111" t="str">
        <f t="shared" si="7"/>
        <v>film &amp; video</v>
      </c>
      <c r="R111" t="str">
        <f t="shared" si="6"/>
        <v>television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7">
        <f t="shared" si="5"/>
        <v>71.983108108108112</v>
      </c>
      <c r="Q112" t="str">
        <f t="shared" si="7"/>
        <v>food</v>
      </c>
      <c r="R112" t="str">
        <f t="shared" si="6"/>
        <v>food trucks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7">
        <f t="shared" si="5"/>
        <v>108.95414201183432</v>
      </c>
      <c r="Q113" t="str">
        <f t="shared" si="7"/>
        <v>publishing</v>
      </c>
      <c r="R113" t="str">
        <f t="shared" si="6"/>
        <v>radio &amp; podcasts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7">
        <f t="shared" si="5"/>
        <v>35</v>
      </c>
      <c r="Q114" t="str">
        <f t="shared" si="7"/>
        <v>technology</v>
      </c>
      <c r="R114" t="str">
        <f t="shared" si="6"/>
        <v>web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7">
        <f t="shared" si="5"/>
        <v>94.938931297709928</v>
      </c>
      <c r="Q115" t="str">
        <f t="shared" si="7"/>
        <v>food</v>
      </c>
      <c r="R115" t="str">
        <f t="shared" si="6"/>
        <v>food trucks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7">
        <f t="shared" si="5"/>
        <v>109.65079365079364</v>
      </c>
      <c r="Q116" t="str">
        <f t="shared" si="7"/>
        <v>technology</v>
      </c>
      <c r="R116" t="str">
        <f t="shared" si="6"/>
        <v>wearables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7">
        <f t="shared" si="5"/>
        <v>44.001815980629537</v>
      </c>
      <c r="Q117" t="str">
        <f t="shared" si="7"/>
        <v>publishing</v>
      </c>
      <c r="R117" t="str">
        <f t="shared" si="6"/>
        <v>fiction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7">
        <f t="shared" si="5"/>
        <v>86.794520547945211</v>
      </c>
      <c r="Q118" t="str">
        <f t="shared" si="7"/>
        <v>theater</v>
      </c>
      <c r="R118" t="str">
        <f t="shared" si="6"/>
        <v>plays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7">
        <f t="shared" si="5"/>
        <v>30.992727272727272</v>
      </c>
      <c r="Q119" t="str">
        <f t="shared" si="7"/>
        <v>film &amp; video</v>
      </c>
      <c r="R119" t="str">
        <f t="shared" si="6"/>
        <v>television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7">
        <f t="shared" si="5"/>
        <v>94.791044776119406</v>
      </c>
      <c r="Q120" t="str">
        <f t="shared" si="7"/>
        <v>photography</v>
      </c>
      <c r="R120" t="str">
        <f t="shared" si="6"/>
        <v>photography books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7">
        <f t="shared" si="5"/>
        <v>69.79220779220779</v>
      </c>
      <c r="Q121" t="str">
        <f t="shared" si="7"/>
        <v>film &amp; video</v>
      </c>
      <c r="R121" t="str">
        <f t="shared" si="6"/>
        <v>documentary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7">
        <f t="shared" si="5"/>
        <v>63.003367003367003</v>
      </c>
      <c r="Q122" t="str">
        <f t="shared" si="7"/>
        <v>games</v>
      </c>
      <c r="R122" t="str">
        <f t="shared" si="6"/>
        <v>mobile games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7">
        <f t="shared" si="5"/>
        <v>110.0343300110742</v>
      </c>
      <c r="Q123" t="str">
        <f t="shared" si="7"/>
        <v>games</v>
      </c>
      <c r="R123" t="str">
        <f t="shared" si="6"/>
        <v>video games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7">
        <f t="shared" si="5"/>
        <v>25.997933274284026</v>
      </c>
      <c r="Q124" t="str">
        <f t="shared" si="7"/>
        <v>publishing</v>
      </c>
      <c r="R124" t="str">
        <f t="shared" si="6"/>
        <v>fiction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7">
        <f t="shared" si="5"/>
        <v>49.987915407854985</v>
      </c>
      <c r="Q125" t="str">
        <f t="shared" si="7"/>
        <v>theater</v>
      </c>
      <c r="R125" t="str">
        <f t="shared" si="6"/>
        <v>plays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7">
        <f t="shared" si="5"/>
        <v>101.72340425531915</v>
      </c>
      <c r="Q126" t="str">
        <f t="shared" si="7"/>
        <v>photography</v>
      </c>
      <c r="R126" t="str">
        <f t="shared" si="6"/>
        <v>photography books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7">
        <f t="shared" si="5"/>
        <v>47.083333333333336</v>
      </c>
      <c r="Q127" t="str">
        <f t="shared" si="7"/>
        <v>theater</v>
      </c>
      <c r="R127" t="str">
        <f t="shared" si="6"/>
        <v>plays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7">
        <f t="shared" si="5"/>
        <v>89.944444444444443</v>
      </c>
      <c r="Q128" t="str">
        <f t="shared" si="7"/>
        <v>theater</v>
      </c>
      <c r="R128" t="str">
        <f t="shared" si="6"/>
        <v>plays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7">
        <f t="shared" si="5"/>
        <v>78.96875</v>
      </c>
      <c r="Q129" t="str">
        <f t="shared" si="7"/>
        <v>theater</v>
      </c>
      <c r="R129" t="str">
        <f t="shared" si="6"/>
        <v>plays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7">
        <f t="shared" si="5"/>
        <v>80.067669172932327</v>
      </c>
      <c r="Q130" t="str">
        <f t="shared" si="7"/>
        <v>music</v>
      </c>
      <c r="R130" t="str">
        <f t="shared" si="6"/>
        <v>rock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7">
        <f t="shared" ref="P131:P194" si="9">(E131/G131)</f>
        <v>86.472727272727269</v>
      </c>
      <c r="Q131" t="str">
        <f t="shared" si="7"/>
        <v>food</v>
      </c>
      <c r="R131" t="str">
        <f t="shared" ref="R131:R194" si="10">_xlfn.TEXTAFTER(N131,"/")</f>
        <v>food trucks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7">
        <f t="shared" si="9"/>
        <v>28.001876172607879</v>
      </c>
      <c r="Q132" t="str">
        <f t="shared" si="7"/>
        <v>film &amp; video</v>
      </c>
      <c r="R132" t="str">
        <f t="shared" si="10"/>
        <v>drama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7">
        <f t="shared" si="9"/>
        <v>67.996725337699544</v>
      </c>
      <c r="Q133" t="str">
        <f t="shared" si="7"/>
        <v>technology</v>
      </c>
      <c r="R133" t="str">
        <f t="shared" si="10"/>
        <v>web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7">
        <f t="shared" si="9"/>
        <v>43.078651685393261</v>
      </c>
      <c r="Q134" t="str">
        <f t="shared" ref="Q134:Q197" si="11">_xlfn.TEXTBEFORE(N134,"/")</f>
        <v>theater</v>
      </c>
      <c r="R134" t="str">
        <f t="shared" si="10"/>
        <v>plays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7">
        <f t="shared" si="9"/>
        <v>87.95597484276729</v>
      </c>
      <c r="Q135" t="str">
        <f t="shared" si="11"/>
        <v>music</v>
      </c>
      <c r="R135" t="str">
        <f t="shared" si="10"/>
        <v>world music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7">
        <f t="shared" si="9"/>
        <v>94.987234042553197</v>
      </c>
      <c r="Q136" t="str">
        <f t="shared" si="11"/>
        <v>film &amp; video</v>
      </c>
      <c r="R136" t="str">
        <f t="shared" si="10"/>
        <v>documentary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7">
        <f t="shared" si="9"/>
        <v>46.905982905982903</v>
      </c>
      <c r="Q137" t="str">
        <f t="shared" si="11"/>
        <v>theater</v>
      </c>
      <c r="R137" t="str">
        <f t="shared" si="10"/>
        <v>plays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7">
        <f t="shared" si="9"/>
        <v>46.913793103448278</v>
      </c>
      <c r="Q138" t="str">
        <f t="shared" si="11"/>
        <v>film &amp; video</v>
      </c>
      <c r="R138" t="str">
        <f t="shared" si="10"/>
        <v>drama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7">
        <f t="shared" si="9"/>
        <v>94.24</v>
      </c>
      <c r="Q139" t="str">
        <f t="shared" si="11"/>
        <v>publishing</v>
      </c>
      <c r="R139" t="str">
        <f t="shared" si="10"/>
        <v>nonfiction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7">
        <f t="shared" si="9"/>
        <v>80.139130434782615</v>
      </c>
      <c r="Q140" t="str">
        <f t="shared" si="11"/>
        <v>games</v>
      </c>
      <c r="R140" t="str">
        <f t="shared" si="10"/>
        <v>mobile games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7">
        <f t="shared" si="9"/>
        <v>59.036809815950917</v>
      </c>
      <c r="Q141" t="str">
        <f t="shared" si="11"/>
        <v>technology</v>
      </c>
      <c r="R141" t="str">
        <f t="shared" si="10"/>
        <v>wearables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7">
        <f t="shared" si="9"/>
        <v>65.989247311827953</v>
      </c>
      <c r="Q142" t="str">
        <f t="shared" si="11"/>
        <v>film &amp; video</v>
      </c>
      <c r="R142" t="str">
        <f t="shared" si="10"/>
        <v>documentary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7">
        <f t="shared" si="9"/>
        <v>60.992530345471522</v>
      </c>
      <c r="Q143" t="str">
        <f t="shared" si="11"/>
        <v>technology</v>
      </c>
      <c r="R143" t="str">
        <f t="shared" si="10"/>
        <v>web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7">
        <f t="shared" si="9"/>
        <v>98.307692307692307</v>
      </c>
      <c r="Q144" t="str">
        <f t="shared" si="11"/>
        <v>technology</v>
      </c>
      <c r="R144" t="str">
        <f t="shared" si="10"/>
        <v>web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7">
        <f t="shared" si="9"/>
        <v>104.6</v>
      </c>
      <c r="Q145" t="str">
        <f t="shared" si="11"/>
        <v>music</v>
      </c>
      <c r="R145" t="str">
        <f t="shared" si="10"/>
        <v>indie rock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7">
        <f t="shared" si="9"/>
        <v>86.066666666666663</v>
      </c>
      <c r="Q146" t="str">
        <f t="shared" si="11"/>
        <v>theater</v>
      </c>
      <c r="R146" t="str">
        <f t="shared" si="10"/>
        <v>plays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7">
        <f t="shared" si="9"/>
        <v>76.989583333333329</v>
      </c>
      <c r="Q147" t="str">
        <f t="shared" si="11"/>
        <v>technology</v>
      </c>
      <c r="R147" t="str">
        <f t="shared" si="10"/>
        <v>wearables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7">
        <f t="shared" si="9"/>
        <v>29.764705882352942</v>
      </c>
      <c r="Q148" t="str">
        <f t="shared" si="11"/>
        <v>theater</v>
      </c>
      <c r="R148" t="str">
        <f t="shared" si="10"/>
        <v>plays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7">
        <f t="shared" si="9"/>
        <v>46.91959798994975</v>
      </c>
      <c r="Q149" t="str">
        <f t="shared" si="11"/>
        <v>theater</v>
      </c>
      <c r="R149" t="str">
        <f t="shared" si="10"/>
        <v>plays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7">
        <f t="shared" si="9"/>
        <v>105.18691588785046</v>
      </c>
      <c r="Q150" t="str">
        <f t="shared" si="11"/>
        <v>technology</v>
      </c>
      <c r="R150" t="str">
        <f t="shared" si="10"/>
        <v>wearables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7">
        <f t="shared" si="9"/>
        <v>69.907692307692301</v>
      </c>
      <c r="Q151" t="str">
        <f t="shared" si="11"/>
        <v>music</v>
      </c>
      <c r="R151" t="str">
        <f t="shared" si="10"/>
        <v>indie rock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7">
        <f t="shared" si="9"/>
        <v>1</v>
      </c>
      <c r="Q152" t="str">
        <f t="shared" si="11"/>
        <v>music</v>
      </c>
      <c r="R152" t="str">
        <f t="shared" si="10"/>
        <v>rock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7">
        <f t="shared" si="9"/>
        <v>60.011588275391958</v>
      </c>
      <c r="Q153" t="str">
        <f t="shared" si="11"/>
        <v>music</v>
      </c>
      <c r="R153" t="str">
        <f t="shared" si="10"/>
        <v>electric music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7">
        <f t="shared" si="9"/>
        <v>52.006220379146917</v>
      </c>
      <c r="Q154" t="str">
        <f t="shared" si="11"/>
        <v>music</v>
      </c>
      <c r="R154" t="str">
        <f t="shared" si="10"/>
        <v>indie rock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7">
        <f t="shared" si="9"/>
        <v>31.000176025347649</v>
      </c>
      <c r="Q155" t="str">
        <f t="shared" si="11"/>
        <v>theater</v>
      </c>
      <c r="R155" t="str">
        <f t="shared" si="10"/>
        <v>plays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7">
        <f t="shared" si="9"/>
        <v>95.042492917847028</v>
      </c>
      <c r="Q156" t="str">
        <f t="shared" si="11"/>
        <v>music</v>
      </c>
      <c r="R156" t="str">
        <f t="shared" si="10"/>
        <v>indie rock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7">
        <f t="shared" si="9"/>
        <v>75.968174204355108</v>
      </c>
      <c r="Q157" t="str">
        <f t="shared" si="11"/>
        <v>theater</v>
      </c>
      <c r="R157" t="str">
        <f t="shared" si="10"/>
        <v>plays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7">
        <f t="shared" si="9"/>
        <v>71.013192612137203</v>
      </c>
      <c r="Q158" t="str">
        <f t="shared" si="11"/>
        <v>music</v>
      </c>
      <c r="R158" t="str">
        <f t="shared" si="10"/>
        <v>rock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7">
        <f t="shared" si="9"/>
        <v>73.733333333333334</v>
      </c>
      <c r="Q159" t="str">
        <f t="shared" si="11"/>
        <v>photography</v>
      </c>
      <c r="R159" t="str">
        <f t="shared" si="10"/>
        <v>photography books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7">
        <f t="shared" si="9"/>
        <v>113.17073170731707</v>
      </c>
      <c r="Q160" t="str">
        <f t="shared" si="11"/>
        <v>music</v>
      </c>
      <c r="R160" t="str">
        <f t="shared" si="10"/>
        <v>rock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7">
        <f t="shared" si="9"/>
        <v>105.00933552992861</v>
      </c>
      <c r="Q161" t="str">
        <f t="shared" si="11"/>
        <v>theater</v>
      </c>
      <c r="R161" t="str">
        <f t="shared" si="10"/>
        <v>plays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7">
        <f t="shared" si="9"/>
        <v>79.176829268292678</v>
      </c>
      <c r="Q162" t="str">
        <f t="shared" si="11"/>
        <v>technology</v>
      </c>
      <c r="R162" t="str">
        <f t="shared" si="10"/>
        <v>wearables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7">
        <f t="shared" si="9"/>
        <v>57.333333333333336</v>
      </c>
      <c r="Q163" t="str">
        <f t="shared" si="11"/>
        <v>technology</v>
      </c>
      <c r="R163" t="str">
        <f t="shared" si="10"/>
        <v>web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7">
        <f t="shared" si="9"/>
        <v>58.178343949044589</v>
      </c>
      <c r="Q164" t="str">
        <f t="shared" si="11"/>
        <v>music</v>
      </c>
      <c r="R164" t="str">
        <f t="shared" si="10"/>
        <v>rock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7">
        <f t="shared" si="9"/>
        <v>36.032520325203251</v>
      </c>
      <c r="Q165" t="str">
        <f t="shared" si="11"/>
        <v>photography</v>
      </c>
      <c r="R165" t="str">
        <f t="shared" si="10"/>
        <v>photography books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7">
        <f t="shared" si="9"/>
        <v>107.99068767908309</v>
      </c>
      <c r="Q166" t="str">
        <f t="shared" si="11"/>
        <v>theater</v>
      </c>
      <c r="R166" t="str">
        <f t="shared" si="10"/>
        <v>plays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7">
        <f t="shared" si="9"/>
        <v>44.005985634477256</v>
      </c>
      <c r="Q167" t="str">
        <f t="shared" si="11"/>
        <v>technology</v>
      </c>
      <c r="R167" t="str">
        <f t="shared" si="10"/>
        <v>web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7">
        <f t="shared" si="9"/>
        <v>55.077868852459019</v>
      </c>
      <c r="Q168" t="str">
        <f t="shared" si="11"/>
        <v>photography</v>
      </c>
      <c r="R168" t="str">
        <f t="shared" si="10"/>
        <v>photography books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7">
        <f t="shared" si="9"/>
        <v>74</v>
      </c>
      <c r="Q169" t="str">
        <f t="shared" si="11"/>
        <v>theater</v>
      </c>
      <c r="R169" t="str">
        <f t="shared" si="10"/>
        <v>plays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7">
        <f t="shared" si="9"/>
        <v>41.996858638743454</v>
      </c>
      <c r="Q170" t="str">
        <f t="shared" si="11"/>
        <v>music</v>
      </c>
      <c r="R170" t="str">
        <f t="shared" si="10"/>
        <v>indie rock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7">
        <f t="shared" si="9"/>
        <v>77.988161010260455</v>
      </c>
      <c r="Q171" t="str">
        <f t="shared" si="11"/>
        <v>film &amp; video</v>
      </c>
      <c r="R171" t="str">
        <f t="shared" si="10"/>
        <v>shorts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7">
        <f t="shared" si="9"/>
        <v>82.507462686567166</v>
      </c>
      <c r="Q172" t="str">
        <f t="shared" si="11"/>
        <v>music</v>
      </c>
      <c r="R172" t="str">
        <f t="shared" si="10"/>
        <v>indie rock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7">
        <f t="shared" si="9"/>
        <v>104.2</v>
      </c>
      <c r="Q173" t="str">
        <f t="shared" si="11"/>
        <v>publishing</v>
      </c>
      <c r="R173" t="str">
        <f t="shared" si="10"/>
        <v>translations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7">
        <f t="shared" si="9"/>
        <v>25.5</v>
      </c>
      <c r="Q174" t="str">
        <f t="shared" si="11"/>
        <v>film &amp; video</v>
      </c>
      <c r="R174" t="str">
        <f t="shared" si="10"/>
        <v>documentary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7">
        <f t="shared" si="9"/>
        <v>100.98334401024984</v>
      </c>
      <c r="Q175" t="str">
        <f t="shared" si="11"/>
        <v>theater</v>
      </c>
      <c r="R175" t="str">
        <f t="shared" si="10"/>
        <v>plays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7">
        <f t="shared" si="9"/>
        <v>111.83333333333333</v>
      </c>
      <c r="Q176" t="str">
        <f t="shared" si="11"/>
        <v>technology</v>
      </c>
      <c r="R176" t="str">
        <f t="shared" si="10"/>
        <v>wearables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7">
        <f t="shared" si="9"/>
        <v>41.999115044247787</v>
      </c>
      <c r="Q177" t="str">
        <f t="shared" si="11"/>
        <v>theater</v>
      </c>
      <c r="R177" t="str">
        <f t="shared" si="10"/>
        <v>plays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7">
        <f t="shared" si="9"/>
        <v>110.05115089514067</v>
      </c>
      <c r="Q178" t="str">
        <f t="shared" si="11"/>
        <v>theater</v>
      </c>
      <c r="R178" t="str">
        <f t="shared" si="10"/>
        <v>plays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7">
        <f t="shared" si="9"/>
        <v>58.997079225994888</v>
      </c>
      <c r="Q179" t="str">
        <f t="shared" si="11"/>
        <v>theater</v>
      </c>
      <c r="R179" t="str">
        <f t="shared" si="10"/>
        <v>plays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7">
        <f t="shared" si="9"/>
        <v>32.985714285714288</v>
      </c>
      <c r="Q180" t="str">
        <f t="shared" si="11"/>
        <v>food</v>
      </c>
      <c r="R180" t="str">
        <f t="shared" si="10"/>
        <v>food trucks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7">
        <f t="shared" si="9"/>
        <v>45.005654509471306</v>
      </c>
      <c r="Q181" t="str">
        <f t="shared" si="11"/>
        <v>theater</v>
      </c>
      <c r="R181" t="str">
        <f t="shared" si="10"/>
        <v>plays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7">
        <f t="shared" si="9"/>
        <v>81.98196487897485</v>
      </c>
      <c r="Q182" t="str">
        <f t="shared" si="11"/>
        <v>technology</v>
      </c>
      <c r="R182" t="str">
        <f t="shared" si="10"/>
        <v>wearables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7">
        <f t="shared" si="9"/>
        <v>39.080882352941174</v>
      </c>
      <c r="Q183" t="str">
        <f t="shared" si="11"/>
        <v>technology</v>
      </c>
      <c r="R183" t="str">
        <f t="shared" si="10"/>
        <v>web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7">
        <f t="shared" si="9"/>
        <v>58.996383363471971</v>
      </c>
      <c r="Q184" t="str">
        <f t="shared" si="11"/>
        <v>theater</v>
      </c>
      <c r="R184" t="str">
        <f t="shared" si="10"/>
        <v>plays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7">
        <f t="shared" si="9"/>
        <v>40.988372093023258</v>
      </c>
      <c r="Q185" t="str">
        <f t="shared" si="11"/>
        <v>music</v>
      </c>
      <c r="R185" t="str">
        <f t="shared" si="10"/>
        <v>rock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7">
        <f t="shared" si="9"/>
        <v>31.029411764705884</v>
      </c>
      <c r="Q186" t="str">
        <f t="shared" si="11"/>
        <v>theater</v>
      </c>
      <c r="R186" t="str">
        <f t="shared" si="10"/>
        <v>plays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7">
        <f t="shared" si="9"/>
        <v>37.789473684210527</v>
      </c>
      <c r="Q187" t="str">
        <f t="shared" si="11"/>
        <v>film &amp; video</v>
      </c>
      <c r="R187" t="str">
        <f t="shared" si="10"/>
        <v>television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7">
        <f t="shared" si="9"/>
        <v>32.006772009029348</v>
      </c>
      <c r="Q188" t="str">
        <f t="shared" si="11"/>
        <v>theater</v>
      </c>
      <c r="R188" t="str">
        <f t="shared" si="10"/>
        <v>plays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7">
        <f t="shared" si="9"/>
        <v>95.966712898751737</v>
      </c>
      <c r="Q189" t="str">
        <f t="shared" si="11"/>
        <v>film &amp; video</v>
      </c>
      <c r="R189" t="str">
        <f t="shared" si="10"/>
        <v>shorts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7">
        <f t="shared" si="9"/>
        <v>75</v>
      </c>
      <c r="Q190" t="str">
        <f t="shared" si="11"/>
        <v>theater</v>
      </c>
      <c r="R190" t="str">
        <f t="shared" si="10"/>
        <v>plays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7">
        <f t="shared" si="9"/>
        <v>102.0498866213152</v>
      </c>
      <c r="Q191" t="str">
        <f t="shared" si="11"/>
        <v>theater</v>
      </c>
      <c r="R191" t="str">
        <f t="shared" si="10"/>
        <v>plays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7">
        <f t="shared" si="9"/>
        <v>105.75</v>
      </c>
      <c r="Q192" t="str">
        <f t="shared" si="11"/>
        <v>theater</v>
      </c>
      <c r="R192" t="str">
        <f t="shared" si="10"/>
        <v>plays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7">
        <f t="shared" si="9"/>
        <v>37.069767441860463</v>
      </c>
      <c r="Q193" t="str">
        <f t="shared" si="11"/>
        <v>theater</v>
      </c>
      <c r="R193" t="str">
        <f t="shared" si="10"/>
        <v>plays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7">
        <f t="shared" si="9"/>
        <v>35.049382716049379</v>
      </c>
      <c r="Q194" t="str">
        <f t="shared" si="11"/>
        <v>music</v>
      </c>
      <c r="R194" t="str">
        <f t="shared" si="10"/>
        <v>rock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7">
        <f t="shared" ref="P195:P258" si="13">(E195/G195)</f>
        <v>46.338461538461537</v>
      </c>
      <c r="Q195" t="str">
        <f t="shared" si="11"/>
        <v>music</v>
      </c>
      <c r="R195" t="str">
        <f t="shared" ref="R195:R258" si="14">_xlfn.TEXTAFTER(N195,"/")</f>
        <v>indie rock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7">
        <f t="shared" si="13"/>
        <v>69.174603174603178</v>
      </c>
      <c r="Q196" t="str">
        <f t="shared" si="11"/>
        <v>music</v>
      </c>
      <c r="R196" t="str">
        <f t="shared" si="14"/>
        <v>metal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7">
        <f t="shared" si="13"/>
        <v>109.07824427480917</v>
      </c>
      <c r="Q197" t="str">
        <f t="shared" si="11"/>
        <v>music</v>
      </c>
      <c r="R197" t="str">
        <f t="shared" si="14"/>
        <v>electric music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7">
        <f t="shared" si="13"/>
        <v>51.78</v>
      </c>
      <c r="Q198" t="str">
        <f t="shared" ref="Q198:Q261" si="15">_xlfn.TEXTBEFORE(N198,"/")</f>
        <v>technology</v>
      </c>
      <c r="R198" t="str">
        <f t="shared" si="14"/>
        <v>wearables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7">
        <f t="shared" si="13"/>
        <v>82.010055304172951</v>
      </c>
      <c r="Q199" t="str">
        <f t="shared" si="15"/>
        <v>film &amp; video</v>
      </c>
      <c r="R199" t="str">
        <f t="shared" si="14"/>
        <v>drama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7">
        <f t="shared" si="13"/>
        <v>35.958333333333336</v>
      </c>
      <c r="Q200" t="str">
        <f t="shared" si="15"/>
        <v>music</v>
      </c>
      <c r="R200" t="str">
        <f t="shared" si="14"/>
        <v>electric music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7">
        <f t="shared" si="13"/>
        <v>74.461538461538467</v>
      </c>
      <c r="Q201" t="str">
        <f t="shared" si="15"/>
        <v>music</v>
      </c>
      <c r="R201" t="str">
        <f t="shared" si="14"/>
        <v>rock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7">
        <f t="shared" si="13"/>
        <v>2</v>
      </c>
      <c r="Q202" t="str">
        <f t="shared" si="15"/>
        <v>theater</v>
      </c>
      <c r="R202" t="str">
        <f t="shared" si="14"/>
        <v>plays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7">
        <f t="shared" si="13"/>
        <v>91.114649681528661</v>
      </c>
      <c r="Q203" t="str">
        <f t="shared" si="15"/>
        <v>technology</v>
      </c>
      <c r="R203" t="str">
        <f t="shared" si="14"/>
        <v>web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7">
        <f t="shared" si="13"/>
        <v>79.792682926829272</v>
      </c>
      <c r="Q204" t="str">
        <f t="shared" si="15"/>
        <v>food</v>
      </c>
      <c r="R204" t="str">
        <f t="shared" si="14"/>
        <v>food trucks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7">
        <f t="shared" si="13"/>
        <v>42.999777678968428</v>
      </c>
      <c r="Q205" t="str">
        <f t="shared" si="15"/>
        <v>theater</v>
      </c>
      <c r="R205" t="str">
        <f t="shared" si="14"/>
        <v>plays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7">
        <f t="shared" si="13"/>
        <v>63.225000000000001</v>
      </c>
      <c r="Q206" t="str">
        <f t="shared" si="15"/>
        <v>music</v>
      </c>
      <c r="R206" t="str">
        <f t="shared" si="14"/>
        <v>jazz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7">
        <f t="shared" si="13"/>
        <v>70.174999999999997</v>
      </c>
      <c r="Q207" t="str">
        <f t="shared" si="15"/>
        <v>theater</v>
      </c>
      <c r="R207" t="str">
        <f t="shared" si="14"/>
        <v>plays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7">
        <f t="shared" si="13"/>
        <v>61.333333333333336</v>
      </c>
      <c r="Q208" t="str">
        <f t="shared" si="15"/>
        <v>publishing</v>
      </c>
      <c r="R208" t="str">
        <f t="shared" si="14"/>
        <v>fiction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7">
        <f t="shared" si="13"/>
        <v>99</v>
      </c>
      <c r="Q209" t="str">
        <f t="shared" si="15"/>
        <v>music</v>
      </c>
      <c r="R209" t="str">
        <f t="shared" si="14"/>
        <v>rock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7">
        <f t="shared" si="13"/>
        <v>96.984900146127615</v>
      </c>
      <c r="Q210" t="str">
        <f t="shared" si="15"/>
        <v>film &amp; video</v>
      </c>
      <c r="R210" t="str">
        <f t="shared" si="14"/>
        <v>documentary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7">
        <f t="shared" si="13"/>
        <v>51.004950495049506</v>
      </c>
      <c r="Q211" t="str">
        <f t="shared" si="15"/>
        <v>film &amp; video</v>
      </c>
      <c r="R211" t="str">
        <f t="shared" si="14"/>
        <v>documentary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7">
        <f t="shared" si="13"/>
        <v>28.044247787610619</v>
      </c>
      <c r="Q212" t="str">
        <f t="shared" si="15"/>
        <v>film &amp; video</v>
      </c>
      <c r="R212" t="str">
        <f t="shared" si="14"/>
        <v>science fiction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7">
        <f t="shared" si="13"/>
        <v>60.984615384615381</v>
      </c>
      <c r="Q213" t="str">
        <f t="shared" si="15"/>
        <v>theater</v>
      </c>
      <c r="R213" t="str">
        <f t="shared" si="14"/>
        <v>plays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7">
        <f t="shared" si="13"/>
        <v>73.214285714285708</v>
      </c>
      <c r="Q214" t="str">
        <f t="shared" si="15"/>
        <v>theater</v>
      </c>
      <c r="R214" t="str">
        <f t="shared" si="14"/>
        <v>plays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7">
        <f t="shared" si="13"/>
        <v>39.997435299603637</v>
      </c>
      <c r="Q215" t="str">
        <f t="shared" si="15"/>
        <v>music</v>
      </c>
      <c r="R215" t="str">
        <f t="shared" si="14"/>
        <v>indie rock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7">
        <f t="shared" si="13"/>
        <v>86.812121212121212</v>
      </c>
      <c r="Q216" t="str">
        <f t="shared" si="15"/>
        <v>music</v>
      </c>
      <c r="R216" t="str">
        <f t="shared" si="14"/>
        <v>rock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7">
        <f t="shared" si="13"/>
        <v>42.125874125874127</v>
      </c>
      <c r="Q217" t="str">
        <f t="shared" si="15"/>
        <v>theater</v>
      </c>
      <c r="R217" t="str">
        <f t="shared" si="14"/>
        <v>plays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7">
        <f t="shared" si="13"/>
        <v>103.97851239669421</v>
      </c>
      <c r="Q218" t="str">
        <f t="shared" si="15"/>
        <v>theater</v>
      </c>
      <c r="R218" t="str">
        <f t="shared" si="14"/>
        <v>plays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7">
        <f t="shared" si="13"/>
        <v>62.003211991434689</v>
      </c>
      <c r="Q219" t="str">
        <f t="shared" si="15"/>
        <v>film &amp; video</v>
      </c>
      <c r="R219" t="str">
        <f t="shared" si="14"/>
        <v>science fiction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7">
        <f t="shared" si="13"/>
        <v>31.005037783375315</v>
      </c>
      <c r="Q220" t="str">
        <f t="shared" si="15"/>
        <v>film &amp; video</v>
      </c>
      <c r="R220" t="str">
        <f t="shared" si="14"/>
        <v>shorts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7">
        <f t="shared" si="13"/>
        <v>89.991552956465242</v>
      </c>
      <c r="Q221" t="str">
        <f t="shared" si="15"/>
        <v>film &amp; video</v>
      </c>
      <c r="R221" t="str">
        <f t="shared" si="14"/>
        <v>animation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7">
        <f t="shared" si="13"/>
        <v>39.235294117647058</v>
      </c>
      <c r="Q222" t="str">
        <f t="shared" si="15"/>
        <v>theater</v>
      </c>
      <c r="R222" t="str">
        <f t="shared" si="14"/>
        <v>plays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7">
        <f t="shared" si="13"/>
        <v>54.993116108306566</v>
      </c>
      <c r="Q223" t="str">
        <f t="shared" si="15"/>
        <v>food</v>
      </c>
      <c r="R223" t="str">
        <f t="shared" si="14"/>
        <v>food trucks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7">
        <f t="shared" si="13"/>
        <v>47.992753623188406</v>
      </c>
      <c r="Q224" t="str">
        <f t="shared" si="15"/>
        <v>photography</v>
      </c>
      <c r="R224" t="str">
        <f t="shared" si="14"/>
        <v>photography books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7">
        <f t="shared" si="13"/>
        <v>87.966702470461868</v>
      </c>
      <c r="Q225" t="str">
        <f t="shared" si="15"/>
        <v>theater</v>
      </c>
      <c r="R225" t="str">
        <f t="shared" si="14"/>
        <v>plays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7">
        <f t="shared" si="13"/>
        <v>51.999165275459099</v>
      </c>
      <c r="Q226" t="str">
        <f t="shared" si="15"/>
        <v>film &amp; video</v>
      </c>
      <c r="R226" t="str">
        <f t="shared" si="14"/>
        <v>science fiction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7">
        <f t="shared" si="13"/>
        <v>29.999659863945578</v>
      </c>
      <c r="Q227" t="str">
        <f t="shared" si="15"/>
        <v>music</v>
      </c>
      <c r="R227" t="str">
        <f t="shared" si="14"/>
        <v>rock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7">
        <f t="shared" si="13"/>
        <v>98.205357142857139</v>
      </c>
      <c r="Q228" t="str">
        <f t="shared" si="15"/>
        <v>photography</v>
      </c>
      <c r="R228" t="str">
        <f t="shared" si="14"/>
        <v>photography books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7">
        <f t="shared" si="13"/>
        <v>108.96182396606575</v>
      </c>
      <c r="Q229" t="str">
        <f t="shared" si="15"/>
        <v>games</v>
      </c>
      <c r="R229" t="str">
        <f t="shared" si="14"/>
        <v>mobile games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7">
        <f t="shared" si="13"/>
        <v>66.998379254457049</v>
      </c>
      <c r="Q230" t="str">
        <f t="shared" si="15"/>
        <v>film &amp; video</v>
      </c>
      <c r="R230" t="str">
        <f t="shared" si="14"/>
        <v>animation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7">
        <f t="shared" si="13"/>
        <v>64.99333594668758</v>
      </c>
      <c r="Q231" t="str">
        <f t="shared" si="15"/>
        <v>games</v>
      </c>
      <c r="R231" t="str">
        <f t="shared" si="14"/>
        <v>mobile games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7">
        <f t="shared" si="13"/>
        <v>99.841584158415841</v>
      </c>
      <c r="Q232" t="str">
        <f t="shared" si="15"/>
        <v>games</v>
      </c>
      <c r="R232" t="str">
        <f t="shared" si="14"/>
        <v>video games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7">
        <f t="shared" si="13"/>
        <v>82.432835820895519</v>
      </c>
      <c r="Q233" t="str">
        <f t="shared" si="15"/>
        <v>theater</v>
      </c>
      <c r="R233" t="str">
        <f t="shared" si="14"/>
        <v>plays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7">
        <f t="shared" si="13"/>
        <v>63.293478260869563</v>
      </c>
      <c r="Q234" t="str">
        <f t="shared" si="15"/>
        <v>theater</v>
      </c>
      <c r="R234" t="str">
        <f t="shared" si="14"/>
        <v>plays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7">
        <f t="shared" si="13"/>
        <v>96.774193548387103</v>
      </c>
      <c r="Q235" t="str">
        <f t="shared" si="15"/>
        <v>film &amp; video</v>
      </c>
      <c r="R235" t="str">
        <f t="shared" si="14"/>
        <v>animation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7">
        <f t="shared" si="13"/>
        <v>54.906040268456373</v>
      </c>
      <c r="Q236" t="str">
        <f t="shared" si="15"/>
        <v>games</v>
      </c>
      <c r="R236" t="str">
        <f t="shared" si="14"/>
        <v>video games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7">
        <f t="shared" si="13"/>
        <v>39.010869565217391</v>
      </c>
      <c r="Q237" t="str">
        <f t="shared" si="15"/>
        <v>film &amp; video</v>
      </c>
      <c r="R237" t="str">
        <f t="shared" si="14"/>
        <v>animation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7">
        <f t="shared" si="13"/>
        <v>75.84210526315789</v>
      </c>
      <c r="Q238" t="str">
        <f t="shared" si="15"/>
        <v>music</v>
      </c>
      <c r="R238" t="str">
        <f t="shared" si="14"/>
        <v>rock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7">
        <f t="shared" si="13"/>
        <v>45.051671732522799</v>
      </c>
      <c r="Q239" t="str">
        <f t="shared" si="15"/>
        <v>film &amp; video</v>
      </c>
      <c r="R239" t="str">
        <f t="shared" si="14"/>
        <v>animation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7">
        <f t="shared" si="13"/>
        <v>104.51546391752578</v>
      </c>
      <c r="Q240" t="str">
        <f t="shared" si="15"/>
        <v>theater</v>
      </c>
      <c r="R240" t="str">
        <f t="shared" si="14"/>
        <v>plays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7">
        <f t="shared" si="13"/>
        <v>76.268292682926827</v>
      </c>
      <c r="Q241" t="str">
        <f t="shared" si="15"/>
        <v>technology</v>
      </c>
      <c r="R241" t="str">
        <f t="shared" si="14"/>
        <v>wearables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7">
        <f t="shared" si="13"/>
        <v>69.015695067264573</v>
      </c>
      <c r="Q242" t="str">
        <f t="shared" si="15"/>
        <v>theater</v>
      </c>
      <c r="R242" t="str">
        <f t="shared" si="14"/>
        <v>plays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7">
        <f t="shared" si="13"/>
        <v>101.97684085510689</v>
      </c>
      <c r="Q243" t="str">
        <f t="shared" si="15"/>
        <v>publishing</v>
      </c>
      <c r="R243" t="str">
        <f t="shared" si="14"/>
        <v>nonfiction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7">
        <f t="shared" si="13"/>
        <v>42.915999999999997</v>
      </c>
      <c r="Q244" t="str">
        <f t="shared" si="15"/>
        <v>music</v>
      </c>
      <c r="R244" t="str">
        <f t="shared" si="14"/>
        <v>rock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7">
        <f t="shared" si="13"/>
        <v>43.025210084033617</v>
      </c>
      <c r="Q245" t="str">
        <f t="shared" si="15"/>
        <v>theater</v>
      </c>
      <c r="R245" t="str">
        <f t="shared" si="14"/>
        <v>plays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7">
        <f t="shared" si="13"/>
        <v>75.245283018867923</v>
      </c>
      <c r="Q246" t="str">
        <f t="shared" si="15"/>
        <v>theater</v>
      </c>
      <c r="R246" t="str">
        <f t="shared" si="14"/>
        <v>plays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7">
        <f t="shared" si="13"/>
        <v>69.023364485981304</v>
      </c>
      <c r="Q247" t="str">
        <f t="shared" si="15"/>
        <v>theater</v>
      </c>
      <c r="R247" t="str">
        <f t="shared" si="14"/>
        <v>plays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7">
        <f t="shared" si="13"/>
        <v>65.986486486486484</v>
      </c>
      <c r="Q248" t="str">
        <f t="shared" si="15"/>
        <v>technology</v>
      </c>
      <c r="R248" t="str">
        <f t="shared" si="14"/>
        <v>web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7">
        <f t="shared" si="13"/>
        <v>98.013800424628457</v>
      </c>
      <c r="Q249" t="str">
        <f t="shared" si="15"/>
        <v>publishing</v>
      </c>
      <c r="R249" t="str">
        <f t="shared" si="14"/>
        <v>fiction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7">
        <f t="shared" si="13"/>
        <v>60.105504587155963</v>
      </c>
      <c r="Q250" t="str">
        <f t="shared" si="15"/>
        <v>games</v>
      </c>
      <c r="R250" t="str">
        <f t="shared" si="14"/>
        <v>mobile games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7">
        <f t="shared" si="13"/>
        <v>26.000773395204948</v>
      </c>
      <c r="Q251" t="str">
        <f t="shared" si="15"/>
        <v>publishing</v>
      </c>
      <c r="R251" t="str">
        <f t="shared" si="14"/>
        <v>translations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7">
        <f t="shared" si="13"/>
        <v>3</v>
      </c>
      <c r="Q252" t="str">
        <f t="shared" si="15"/>
        <v>music</v>
      </c>
      <c r="R252" t="str">
        <f t="shared" si="14"/>
        <v>rock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7">
        <f t="shared" si="13"/>
        <v>38.019801980198018</v>
      </c>
      <c r="Q253" t="str">
        <f t="shared" si="15"/>
        <v>theater</v>
      </c>
      <c r="R253" t="str">
        <f t="shared" si="14"/>
        <v>plays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7">
        <f t="shared" si="13"/>
        <v>106.15254237288136</v>
      </c>
      <c r="Q254" t="str">
        <f t="shared" si="15"/>
        <v>theater</v>
      </c>
      <c r="R254" t="str">
        <f t="shared" si="14"/>
        <v>plays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7">
        <f t="shared" si="13"/>
        <v>81.019475655430711</v>
      </c>
      <c r="Q255" t="str">
        <f t="shared" si="15"/>
        <v>film &amp; video</v>
      </c>
      <c r="R255" t="str">
        <f t="shared" si="14"/>
        <v>drama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7">
        <f t="shared" si="13"/>
        <v>96.647727272727266</v>
      </c>
      <c r="Q256" t="str">
        <f t="shared" si="15"/>
        <v>publishing</v>
      </c>
      <c r="R256" t="str">
        <f t="shared" si="14"/>
        <v>nonfiction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7">
        <f t="shared" si="13"/>
        <v>57.003535651149086</v>
      </c>
      <c r="Q257" t="str">
        <f t="shared" si="15"/>
        <v>music</v>
      </c>
      <c r="R257" t="str">
        <f t="shared" si="14"/>
        <v>rock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7">
        <f t="shared" si="13"/>
        <v>63.93333333333333</v>
      </c>
      <c r="Q258" t="str">
        <f t="shared" si="15"/>
        <v>music</v>
      </c>
      <c r="R258" t="str">
        <f t="shared" si="14"/>
        <v>rock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7">
        <f t="shared" ref="P259:P322" si="17">(E259/G259)</f>
        <v>90.456521739130437</v>
      </c>
      <c r="Q259" t="str">
        <f t="shared" si="15"/>
        <v>theater</v>
      </c>
      <c r="R259" t="str">
        <f t="shared" ref="R259:R322" si="18">_xlfn.TEXTAFTER(N259,"/")</f>
        <v>plays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7">
        <f t="shared" si="17"/>
        <v>72.172043010752688</v>
      </c>
      <c r="Q260" t="str">
        <f t="shared" si="15"/>
        <v>theater</v>
      </c>
      <c r="R260" t="str">
        <f t="shared" si="18"/>
        <v>plays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7">
        <f t="shared" si="17"/>
        <v>77.934782608695656</v>
      </c>
      <c r="Q261" t="str">
        <f t="shared" si="15"/>
        <v>photography</v>
      </c>
      <c r="R261" t="str">
        <f t="shared" si="18"/>
        <v>photography books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7">
        <f t="shared" si="17"/>
        <v>38.065134099616856</v>
      </c>
      <c r="Q262" t="str">
        <f t="shared" ref="Q262:Q325" si="19">_xlfn.TEXTBEFORE(N262,"/")</f>
        <v>music</v>
      </c>
      <c r="R262" t="str">
        <f t="shared" si="18"/>
        <v>rock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7">
        <f t="shared" si="17"/>
        <v>57.936123348017624</v>
      </c>
      <c r="Q263" t="str">
        <f t="shared" si="19"/>
        <v>music</v>
      </c>
      <c r="R263" t="str">
        <f t="shared" si="18"/>
        <v>rock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7">
        <f t="shared" si="17"/>
        <v>49.794392523364486</v>
      </c>
      <c r="Q264" t="str">
        <f t="shared" si="19"/>
        <v>music</v>
      </c>
      <c r="R264" t="str">
        <f t="shared" si="18"/>
        <v>indie rock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7">
        <f t="shared" si="17"/>
        <v>54.050251256281406</v>
      </c>
      <c r="Q265" t="str">
        <f t="shared" si="19"/>
        <v>photography</v>
      </c>
      <c r="R265" t="str">
        <f t="shared" si="18"/>
        <v>photography books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7">
        <f t="shared" si="17"/>
        <v>30.002721335268504</v>
      </c>
      <c r="Q266" t="str">
        <f t="shared" si="19"/>
        <v>theater</v>
      </c>
      <c r="R266" t="str">
        <f t="shared" si="18"/>
        <v>plays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7">
        <f t="shared" si="17"/>
        <v>70.127906976744185</v>
      </c>
      <c r="Q267" t="str">
        <f t="shared" si="19"/>
        <v>theater</v>
      </c>
      <c r="R267" t="str">
        <f t="shared" si="18"/>
        <v>plays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7">
        <f t="shared" si="17"/>
        <v>26.996228786926462</v>
      </c>
      <c r="Q268" t="str">
        <f t="shared" si="19"/>
        <v>music</v>
      </c>
      <c r="R268" t="str">
        <f t="shared" si="18"/>
        <v>jazz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7">
        <f t="shared" si="17"/>
        <v>51.990606936416185</v>
      </c>
      <c r="Q269" t="str">
        <f t="shared" si="19"/>
        <v>theater</v>
      </c>
      <c r="R269" t="str">
        <f t="shared" si="18"/>
        <v>plays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7">
        <f t="shared" si="17"/>
        <v>56.416666666666664</v>
      </c>
      <c r="Q270" t="str">
        <f t="shared" si="19"/>
        <v>film &amp; video</v>
      </c>
      <c r="R270" t="str">
        <f t="shared" si="18"/>
        <v>documentary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7">
        <f t="shared" si="17"/>
        <v>101.63218390804597</v>
      </c>
      <c r="Q271" t="str">
        <f t="shared" si="19"/>
        <v>film &amp; video</v>
      </c>
      <c r="R271" t="str">
        <f t="shared" si="18"/>
        <v>television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7">
        <f t="shared" si="17"/>
        <v>25.005291005291006</v>
      </c>
      <c r="Q272" t="str">
        <f t="shared" si="19"/>
        <v>games</v>
      </c>
      <c r="R272" t="str">
        <f t="shared" si="18"/>
        <v>video games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7">
        <f t="shared" si="17"/>
        <v>32.016393442622949</v>
      </c>
      <c r="Q273" t="str">
        <f t="shared" si="19"/>
        <v>photography</v>
      </c>
      <c r="R273" t="str">
        <f t="shared" si="18"/>
        <v>photography books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7">
        <f t="shared" si="17"/>
        <v>82.021647307286173</v>
      </c>
      <c r="Q274" t="str">
        <f t="shared" si="19"/>
        <v>theater</v>
      </c>
      <c r="R274" t="str">
        <f t="shared" si="18"/>
        <v>plays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7">
        <f t="shared" si="17"/>
        <v>37.957446808510639</v>
      </c>
      <c r="Q275" t="str">
        <f t="shared" si="19"/>
        <v>theater</v>
      </c>
      <c r="R275" t="str">
        <f t="shared" si="18"/>
        <v>plays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7">
        <f t="shared" si="17"/>
        <v>51.533333333333331</v>
      </c>
      <c r="Q276" t="str">
        <f t="shared" si="19"/>
        <v>theater</v>
      </c>
      <c r="R276" t="str">
        <f t="shared" si="18"/>
        <v>plays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7">
        <f t="shared" si="17"/>
        <v>81.198275862068968</v>
      </c>
      <c r="Q277" t="str">
        <f t="shared" si="19"/>
        <v>publishing</v>
      </c>
      <c r="R277" t="str">
        <f t="shared" si="18"/>
        <v>translations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7">
        <f t="shared" si="17"/>
        <v>40.030075187969928</v>
      </c>
      <c r="Q278" t="str">
        <f t="shared" si="19"/>
        <v>games</v>
      </c>
      <c r="R278" t="str">
        <f t="shared" si="18"/>
        <v>video games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7">
        <f t="shared" si="17"/>
        <v>89.939759036144579</v>
      </c>
      <c r="Q279" t="str">
        <f t="shared" si="19"/>
        <v>theater</v>
      </c>
      <c r="R279" t="str">
        <f t="shared" si="18"/>
        <v>plays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7">
        <f t="shared" si="17"/>
        <v>96.692307692307693</v>
      </c>
      <c r="Q280" t="str">
        <f t="shared" si="19"/>
        <v>technology</v>
      </c>
      <c r="R280" t="str">
        <f t="shared" si="18"/>
        <v>web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7">
        <f t="shared" si="17"/>
        <v>25.010989010989011</v>
      </c>
      <c r="Q281" t="str">
        <f t="shared" si="19"/>
        <v>theater</v>
      </c>
      <c r="R281" t="str">
        <f t="shared" si="18"/>
        <v>plays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7">
        <f t="shared" si="17"/>
        <v>36.987277353689571</v>
      </c>
      <c r="Q282" t="str">
        <f t="shared" si="19"/>
        <v>film &amp; video</v>
      </c>
      <c r="R282" t="str">
        <f t="shared" si="18"/>
        <v>animation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7">
        <f t="shared" si="17"/>
        <v>73.012609117361791</v>
      </c>
      <c r="Q283" t="str">
        <f t="shared" si="19"/>
        <v>theater</v>
      </c>
      <c r="R283" t="str">
        <f t="shared" si="18"/>
        <v>plays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7">
        <f t="shared" si="17"/>
        <v>68.240601503759393</v>
      </c>
      <c r="Q284" t="str">
        <f t="shared" si="19"/>
        <v>film &amp; video</v>
      </c>
      <c r="R284" t="str">
        <f t="shared" si="18"/>
        <v>television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7">
        <f t="shared" si="17"/>
        <v>52.310344827586206</v>
      </c>
      <c r="Q285" t="str">
        <f t="shared" si="19"/>
        <v>music</v>
      </c>
      <c r="R285" t="str">
        <f t="shared" si="18"/>
        <v>rock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7">
        <f t="shared" si="17"/>
        <v>61.765151515151516</v>
      </c>
      <c r="Q286" t="str">
        <f t="shared" si="19"/>
        <v>technology</v>
      </c>
      <c r="R286" t="str">
        <f t="shared" si="18"/>
        <v>web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7">
        <f t="shared" si="17"/>
        <v>25.027559055118111</v>
      </c>
      <c r="Q287" t="str">
        <f t="shared" si="19"/>
        <v>theater</v>
      </c>
      <c r="R287" t="str">
        <f t="shared" si="18"/>
        <v>plays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7">
        <f t="shared" si="17"/>
        <v>106.28804347826087</v>
      </c>
      <c r="Q288" t="str">
        <f t="shared" si="19"/>
        <v>theater</v>
      </c>
      <c r="R288" t="str">
        <f t="shared" si="18"/>
        <v>plays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7">
        <f t="shared" si="17"/>
        <v>75.07386363636364</v>
      </c>
      <c r="Q289" t="str">
        <f t="shared" si="19"/>
        <v>music</v>
      </c>
      <c r="R289" t="str">
        <f t="shared" si="18"/>
        <v>electric music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7">
        <f t="shared" si="17"/>
        <v>39.970802919708028</v>
      </c>
      <c r="Q290" t="str">
        <f t="shared" si="19"/>
        <v>music</v>
      </c>
      <c r="R290" t="str">
        <f t="shared" si="18"/>
        <v>metal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7">
        <f t="shared" si="17"/>
        <v>39.982195845697326</v>
      </c>
      <c r="Q291" t="str">
        <f t="shared" si="19"/>
        <v>theater</v>
      </c>
      <c r="R291" t="str">
        <f t="shared" si="18"/>
        <v>plays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7">
        <f t="shared" si="17"/>
        <v>101.01541850220265</v>
      </c>
      <c r="Q292" t="str">
        <f t="shared" si="19"/>
        <v>film &amp; video</v>
      </c>
      <c r="R292" t="str">
        <f t="shared" si="18"/>
        <v>documentary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7">
        <f t="shared" si="17"/>
        <v>76.813084112149539</v>
      </c>
      <c r="Q293" t="str">
        <f t="shared" si="19"/>
        <v>technology</v>
      </c>
      <c r="R293" t="str">
        <f t="shared" si="18"/>
        <v>web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7">
        <f t="shared" si="17"/>
        <v>71.7</v>
      </c>
      <c r="Q294" t="str">
        <f t="shared" si="19"/>
        <v>food</v>
      </c>
      <c r="R294" t="str">
        <f t="shared" si="18"/>
        <v>food trucks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7">
        <f t="shared" si="17"/>
        <v>33.28125</v>
      </c>
      <c r="Q295" t="str">
        <f t="shared" si="19"/>
        <v>theater</v>
      </c>
      <c r="R295" t="str">
        <f t="shared" si="18"/>
        <v>plays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7">
        <f t="shared" si="17"/>
        <v>43.923497267759565</v>
      </c>
      <c r="Q296" t="str">
        <f t="shared" si="19"/>
        <v>theater</v>
      </c>
      <c r="R296" t="str">
        <f t="shared" si="18"/>
        <v>plays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7">
        <f t="shared" si="17"/>
        <v>36.004712041884815</v>
      </c>
      <c r="Q297" t="str">
        <f t="shared" si="19"/>
        <v>theater</v>
      </c>
      <c r="R297" t="str">
        <f t="shared" si="18"/>
        <v>plays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7">
        <f t="shared" si="17"/>
        <v>88.21052631578948</v>
      </c>
      <c r="Q298" t="str">
        <f t="shared" si="19"/>
        <v>theater</v>
      </c>
      <c r="R298" t="str">
        <f t="shared" si="18"/>
        <v>plays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7">
        <f t="shared" si="17"/>
        <v>65.240384615384613</v>
      </c>
      <c r="Q299" t="str">
        <f t="shared" si="19"/>
        <v>theater</v>
      </c>
      <c r="R299" t="str">
        <f t="shared" si="18"/>
        <v>plays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7">
        <f t="shared" si="17"/>
        <v>69.958333333333329</v>
      </c>
      <c r="Q300" t="str">
        <f t="shared" si="19"/>
        <v>music</v>
      </c>
      <c r="R300" t="str">
        <f t="shared" si="18"/>
        <v>rock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7">
        <f t="shared" si="17"/>
        <v>39.877551020408163</v>
      </c>
      <c r="Q301" t="str">
        <f t="shared" si="19"/>
        <v>food</v>
      </c>
      <c r="R301" t="str">
        <f t="shared" si="18"/>
        <v>food trucks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7">
        <f t="shared" si="17"/>
        <v>5</v>
      </c>
      <c r="Q302" t="str">
        <f t="shared" si="19"/>
        <v>publishing</v>
      </c>
      <c r="R302" t="str">
        <f t="shared" si="18"/>
        <v>nonfiction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7">
        <f t="shared" si="17"/>
        <v>41.023728813559323</v>
      </c>
      <c r="Q303" t="str">
        <f t="shared" si="19"/>
        <v>film &amp; video</v>
      </c>
      <c r="R303" t="str">
        <f t="shared" si="18"/>
        <v>documentary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7">
        <f t="shared" si="17"/>
        <v>98.914285714285711</v>
      </c>
      <c r="Q304" t="str">
        <f t="shared" si="19"/>
        <v>theater</v>
      </c>
      <c r="R304" t="str">
        <f t="shared" si="18"/>
        <v>plays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7">
        <f t="shared" si="17"/>
        <v>87.78125</v>
      </c>
      <c r="Q305" t="str">
        <f t="shared" si="19"/>
        <v>music</v>
      </c>
      <c r="R305" t="str">
        <f t="shared" si="18"/>
        <v>indie rock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7">
        <f t="shared" si="17"/>
        <v>80.767605633802816</v>
      </c>
      <c r="Q306" t="str">
        <f t="shared" si="19"/>
        <v>film &amp; video</v>
      </c>
      <c r="R306" t="str">
        <f t="shared" si="18"/>
        <v>documentary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7">
        <f t="shared" si="17"/>
        <v>94.28235294117647</v>
      </c>
      <c r="Q307" t="str">
        <f t="shared" si="19"/>
        <v>theater</v>
      </c>
      <c r="R307" t="str">
        <f t="shared" si="18"/>
        <v>plays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7">
        <f t="shared" si="17"/>
        <v>73.428571428571431</v>
      </c>
      <c r="Q308" t="str">
        <f t="shared" si="19"/>
        <v>theater</v>
      </c>
      <c r="R308" t="str">
        <f t="shared" si="18"/>
        <v>plays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7">
        <f t="shared" si="17"/>
        <v>65.968133535660087</v>
      </c>
      <c r="Q309" t="str">
        <f t="shared" si="19"/>
        <v>publishing</v>
      </c>
      <c r="R309" t="str">
        <f t="shared" si="18"/>
        <v>fiction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7">
        <f t="shared" si="17"/>
        <v>109.04109589041096</v>
      </c>
      <c r="Q310" t="str">
        <f t="shared" si="19"/>
        <v>theater</v>
      </c>
      <c r="R310" t="str">
        <f t="shared" si="18"/>
        <v>plays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7">
        <f t="shared" si="17"/>
        <v>41.16</v>
      </c>
      <c r="Q311" t="str">
        <f t="shared" si="19"/>
        <v>music</v>
      </c>
      <c r="R311" t="str">
        <f t="shared" si="18"/>
        <v>indie rock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7">
        <f t="shared" si="17"/>
        <v>99.125</v>
      </c>
      <c r="Q312" t="str">
        <f t="shared" si="19"/>
        <v>games</v>
      </c>
      <c r="R312" t="str">
        <f t="shared" si="18"/>
        <v>video games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7">
        <f t="shared" si="17"/>
        <v>105.88429752066116</v>
      </c>
      <c r="Q313" t="str">
        <f t="shared" si="19"/>
        <v>theater</v>
      </c>
      <c r="R313" t="str">
        <f t="shared" si="18"/>
        <v>plays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7">
        <f t="shared" si="17"/>
        <v>48.996525921966864</v>
      </c>
      <c r="Q314" t="str">
        <f t="shared" si="19"/>
        <v>theater</v>
      </c>
      <c r="R314" t="str">
        <f t="shared" si="18"/>
        <v>plays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7">
        <f t="shared" si="17"/>
        <v>39</v>
      </c>
      <c r="Q315" t="str">
        <f t="shared" si="19"/>
        <v>music</v>
      </c>
      <c r="R315" t="str">
        <f t="shared" si="18"/>
        <v>rock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7">
        <f t="shared" si="17"/>
        <v>31.022556390977442</v>
      </c>
      <c r="Q316" t="str">
        <f t="shared" si="19"/>
        <v>film &amp; video</v>
      </c>
      <c r="R316" t="str">
        <f t="shared" si="18"/>
        <v>documentary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7">
        <f t="shared" si="17"/>
        <v>103.87096774193549</v>
      </c>
      <c r="Q317" t="str">
        <f t="shared" si="19"/>
        <v>theater</v>
      </c>
      <c r="R317" t="str">
        <f t="shared" si="18"/>
        <v>plays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7">
        <f t="shared" si="17"/>
        <v>59.268518518518519</v>
      </c>
      <c r="Q318" t="str">
        <f t="shared" si="19"/>
        <v>food</v>
      </c>
      <c r="R318" t="str">
        <f t="shared" si="18"/>
        <v>food trucks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7">
        <f t="shared" si="17"/>
        <v>42.3</v>
      </c>
      <c r="Q319" t="str">
        <f t="shared" si="19"/>
        <v>theater</v>
      </c>
      <c r="R319" t="str">
        <f t="shared" si="18"/>
        <v>plays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7">
        <f t="shared" si="17"/>
        <v>53.117647058823529</v>
      </c>
      <c r="Q320" t="str">
        <f t="shared" si="19"/>
        <v>music</v>
      </c>
      <c r="R320" t="str">
        <f t="shared" si="18"/>
        <v>rock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7">
        <f t="shared" si="17"/>
        <v>50.796875</v>
      </c>
      <c r="Q321" t="str">
        <f t="shared" si="19"/>
        <v>technology</v>
      </c>
      <c r="R321" t="str">
        <f t="shared" si="18"/>
        <v>web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7">
        <f t="shared" si="17"/>
        <v>101.15</v>
      </c>
      <c r="Q322" t="str">
        <f t="shared" si="19"/>
        <v>publishing</v>
      </c>
      <c r="R322" t="str">
        <f t="shared" si="18"/>
        <v>fiction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7">
        <f t="shared" ref="P323:P386" si="21">(E323/G323)</f>
        <v>65.000810372771468</v>
      </c>
      <c r="Q323" t="str">
        <f t="shared" si="19"/>
        <v>film &amp; video</v>
      </c>
      <c r="R323" t="str">
        <f t="shared" ref="R323:R386" si="22">_xlfn.TEXTAFTER(N323,"/")</f>
        <v>shorts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7">
        <f t="shared" si="21"/>
        <v>37.998645510835914</v>
      </c>
      <c r="Q324" t="str">
        <f t="shared" si="19"/>
        <v>theater</v>
      </c>
      <c r="R324" t="str">
        <f t="shared" si="22"/>
        <v>plays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7">
        <f t="shared" si="21"/>
        <v>82.615384615384613</v>
      </c>
      <c r="Q325" t="str">
        <f t="shared" si="19"/>
        <v>film &amp; video</v>
      </c>
      <c r="R325" t="str">
        <f t="shared" si="22"/>
        <v>documentary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7">
        <f t="shared" si="21"/>
        <v>37.941368078175898</v>
      </c>
      <c r="Q326" t="str">
        <f t="shared" ref="Q326:Q389" si="23">_xlfn.TEXTBEFORE(N326,"/")</f>
        <v>theater</v>
      </c>
      <c r="R326" t="str">
        <f t="shared" si="22"/>
        <v>plays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7">
        <f t="shared" si="21"/>
        <v>80.780821917808225</v>
      </c>
      <c r="Q327" t="str">
        <f t="shared" si="23"/>
        <v>theater</v>
      </c>
      <c r="R327" t="str">
        <f t="shared" si="22"/>
        <v>plays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7">
        <f t="shared" si="21"/>
        <v>25.984375</v>
      </c>
      <c r="Q328" t="str">
        <f t="shared" si="23"/>
        <v>film &amp; video</v>
      </c>
      <c r="R328" t="str">
        <f t="shared" si="22"/>
        <v>animation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7">
        <f t="shared" si="21"/>
        <v>30.363636363636363</v>
      </c>
      <c r="Q329" t="str">
        <f t="shared" si="23"/>
        <v>theater</v>
      </c>
      <c r="R329" t="str">
        <f t="shared" si="22"/>
        <v>plays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7">
        <f t="shared" si="21"/>
        <v>54.004916018025398</v>
      </c>
      <c r="Q330" t="str">
        <f t="shared" si="23"/>
        <v>music</v>
      </c>
      <c r="R330" t="str">
        <f t="shared" si="22"/>
        <v>rock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7">
        <f t="shared" si="21"/>
        <v>101.78672985781991</v>
      </c>
      <c r="Q331" t="str">
        <f t="shared" si="23"/>
        <v>games</v>
      </c>
      <c r="R331" t="str">
        <f t="shared" si="22"/>
        <v>video games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7">
        <f t="shared" si="21"/>
        <v>45.003610108303249</v>
      </c>
      <c r="Q332" t="str">
        <f t="shared" si="23"/>
        <v>film &amp; video</v>
      </c>
      <c r="R332" t="str">
        <f t="shared" si="22"/>
        <v>documentary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7">
        <f t="shared" si="21"/>
        <v>77.068421052631578</v>
      </c>
      <c r="Q333" t="str">
        <f t="shared" si="23"/>
        <v>food</v>
      </c>
      <c r="R333" t="str">
        <f t="shared" si="22"/>
        <v>food trucks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7">
        <f t="shared" si="21"/>
        <v>88.076595744680844</v>
      </c>
      <c r="Q334" t="str">
        <f t="shared" si="23"/>
        <v>technology</v>
      </c>
      <c r="R334" t="str">
        <f t="shared" si="22"/>
        <v>wearables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7">
        <f t="shared" si="21"/>
        <v>47.035573122529641</v>
      </c>
      <c r="Q335" t="str">
        <f t="shared" si="23"/>
        <v>theater</v>
      </c>
      <c r="R335" t="str">
        <f t="shared" si="22"/>
        <v>plays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7">
        <f t="shared" si="21"/>
        <v>110.99550763701707</v>
      </c>
      <c r="Q336" t="str">
        <f t="shared" si="23"/>
        <v>music</v>
      </c>
      <c r="R336" t="str">
        <f t="shared" si="22"/>
        <v>rock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7">
        <f t="shared" si="21"/>
        <v>87.003066141042481</v>
      </c>
      <c r="Q337" t="str">
        <f t="shared" si="23"/>
        <v>music</v>
      </c>
      <c r="R337" t="str">
        <f t="shared" si="22"/>
        <v>rock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7">
        <f t="shared" si="21"/>
        <v>63.994402985074629</v>
      </c>
      <c r="Q338" t="str">
        <f t="shared" si="23"/>
        <v>music</v>
      </c>
      <c r="R338" t="str">
        <f t="shared" si="22"/>
        <v>rock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7">
        <f t="shared" si="21"/>
        <v>105.9945205479452</v>
      </c>
      <c r="Q339" t="str">
        <f t="shared" si="23"/>
        <v>theater</v>
      </c>
      <c r="R339" t="str">
        <f t="shared" si="22"/>
        <v>plays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7">
        <f t="shared" si="21"/>
        <v>73.989349112426041</v>
      </c>
      <c r="Q340" t="str">
        <f t="shared" si="23"/>
        <v>theater</v>
      </c>
      <c r="R340" t="str">
        <f t="shared" si="22"/>
        <v>plays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7">
        <f t="shared" si="21"/>
        <v>84.02004626060139</v>
      </c>
      <c r="Q341" t="str">
        <f t="shared" si="23"/>
        <v>theater</v>
      </c>
      <c r="R341" t="str">
        <f t="shared" si="22"/>
        <v>plays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7">
        <f t="shared" si="21"/>
        <v>88.966921119592882</v>
      </c>
      <c r="Q342" t="str">
        <f t="shared" si="23"/>
        <v>photography</v>
      </c>
      <c r="R342" t="str">
        <f t="shared" si="22"/>
        <v>photography books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7">
        <f t="shared" si="21"/>
        <v>76.990453460620529</v>
      </c>
      <c r="Q343" t="str">
        <f t="shared" si="23"/>
        <v>music</v>
      </c>
      <c r="R343" t="str">
        <f t="shared" si="22"/>
        <v>indie rock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7">
        <f t="shared" si="21"/>
        <v>97.146341463414629</v>
      </c>
      <c r="Q344" t="str">
        <f t="shared" si="23"/>
        <v>theater</v>
      </c>
      <c r="R344" t="str">
        <f t="shared" si="22"/>
        <v>plays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7">
        <f t="shared" si="21"/>
        <v>33.013605442176868</v>
      </c>
      <c r="Q345" t="str">
        <f t="shared" si="23"/>
        <v>theater</v>
      </c>
      <c r="R345" t="str">
        <f t="shared" si="22"/>
        <v>plays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7">
        <f t="shared" si="21"/>
        <v>99.950602409638549</v>
      </c>
      <c r="Q346" t="str">
        <f t="shared" si="23"/>
        <v>games</v>
      </c>
      <c r="R346" t="str">
        <f t="shared" si="22"/>
        <v>video games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7">
        <f t="shared" si="21"/>
        <v>69.966767371601208</v>
      </c>
      <c r="Q347" t="str">
        <f t="shared" si="23"/>
        <v>film &amp; video</v>
      </c>
      <c r="R347" t="str">
        <f t="shared" si="22"/>
        <v>drama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7">
        <f t="shared" si="21"/>
        <v>110.32</v>
      </c>
      <c r="Q348" t="str">
        <f t="shared" si="23"/>
        <v>music</v>
      </c>
      <c r="R348" t="str">
        <f t="shared" si="22"/>
        <v>indie rock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7">
        <f t="shared" si="21"/>
        <v>66.005235602094245</v>
      </c>
      <c r="Q349" t="str">
        <f t="shared" si="23"/>
        <v>technology</v>
      </c>
      <c r="R349" t="str">
        <f t="shared" si="22"/>
        <v>web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7">
        <f t="shared" si="21"/>
        <v>41.005742176284812</v>
      </c>
      <c r="Q350" t="str">
        <f t="shared" si="23"/>
        <v>food</v>
      </c>
      <c r="R350" t="str">
        <f t="shared" si="22"/>
        <v>food trucks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7">
        <f t="shared" si="21"/>
        <v>103.96316359696641</v>
      </c>
      <c r="Q351" t="str">
        <f t="shared" si="23"/>
        <v>theater</v>
      </c>
      <c r="R351" t="str">
        <f t="shared" si="22"/>
        <v>plays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7">
        <f t="shared" si="21"/>
        <v>5</v>
      </c>
      <c r="Q352" t="str">
        <f t="shared" si="23"/>
        <v>music</v>
      </c>
      <c r="R352" t="str">
        <f t="shared" si="22"/>
        <v>jazz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7">
        <f t="shared" si="21"/>
        <v>47.009935419771487</v>
      </c>
      <c r="Q353" t="str">
        <f t="shared" si="23"/>
        <v>music</v>
      </c>
      <c r="R353" t="str">
        <f t="shared" si="22"/>
        <v>rock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7">
        <f t="shared" si="21"/>
        <v>29.606060606060606</v>
      </c>
      <c r="Q354" t="str">
        <f t="shared" si="23"/>
        <v>theater</v>
      </c>
      <c r="R354" t="str">
        <f t="shared" si="22"/>
        <v>plays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7">
        <f t="shared" si="21"/>
        <v>81.010569583088667</v>
      </c>
      <c r="Q355" t="str">
        <f t="shared" si="23"/>
        <v>theater</v>
      </c>
      <c r="R355" t="str">
        <f t="shared" si="22"/>
        <v>plays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7">
        <f t="shared" si="21"/>
        <v>94.35</v>
      </c>
      <c r="Q356" t="str">
        <f t="shared" si="23"/>
        <v>film &amp; video</v>
      </c>
      <c r="R356" t="str">
        <f t="shared" si="22"/>
        <v>documentary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7">
        <f t="shared" si="21"/>
        <v>26.058139534883722</v>
      </c>
      <c r="Q357" t="str">
        <f t="shared" si="23"/>
        <v>technology</v>
      </c>
      <c r="R357" t="str">
        <f t="shared" si="22"/>
        <v>wearables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7">
        <f t="shared" si="21"/>
        <v>85.775000000000006</v>
      </c>
      <c r="Q358" t="str">
        <f t="shared" si="23"/>
        <v>theater</v>
      </c>
      <c r="R358" t="str">
        <f t="shared" si="22"/>
        <v>plays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7">
        <f t="shared" si="21"/>
        <v>103.73170731707317</v>
      </c>
      <c r="Q359" t="str">
        <f t="shared" si="23"/>
        <v>games</v>
      </c>
      <c r="R359" t="str">
        <f t="shared" si="22"/>
        <v>video games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7">
        <f t="shared" si="21"/>
        <v>49.826086956521742</v>
      </c>
      <c r="Q360" t="str">
        <f t="shared" si="23"/>
        <v>photography</v>
      </c>
      <c r="R360" t="str">
        <f t="shared" si="22"/>
        <v>photography books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7">
        <f t="shared" si="21"/>
        <v>63.893048128342244</v>
      </c>
      <c r="Q361" t="str">
        <f t="shared" si="23"/>
        <v>film &amp; video</v>
      </c>
      <c r="R361" t="str">
        <f t="shared" si="22"/>
        <v>animation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7">
        <f t="shared" si="21"/>
        <v>47.002434782608695</v>
      </c>
      <c r="Q362" t="str">
        <f t="shared" si="23"/>
        <v>theater</v>
      </c>
      <c r="R362" t="str">
        <f t="shared" si="22"/>
        <v>plays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7">
        <f t="shared" si="21"/>
        <v>108.47727272727273</v>
      </c>
      <c r="Q363" t="str">
        <f t="shared" si="23"/>
        <v>theater</v>
      </c>
      <c r="R363" t="str">
        <f t="shared" si="22"/>
        <v>plays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7">
        <f t="shared" si="21"/>
        <v>72.015706806282722</v>
      </c>
      <c r="Q364" t="str">
        <f t="shared" si="23"/>
        <v>music</v>
      </c>
      <c r="R364" t="str">
        <f t="shared" si="22"/>
        <v>rock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7">
        <f t="shared" si="21"/>
        <v>59.928057553956833</v>
      </c>
      <c r="Q365" t="str">
        <f t="shared" si="23"/>
        <v>music</v>
      </c>
      <c r="R365" t="str">
        <f t="shared" si="22"/>
        <v>rock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7">
        <f t="shared" si="21"/>
        <v>78.209677419354833</v>
      </c>
      <c r="Q366" t="str">
        <f t="shared" si="23"/>
        <v>music</v>
      </c>
      <c r="R366" t="str">
        <f t="shared" si="22"/>
        <v>indie rock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7">
        <f t="shared" si="21"/>
        <v>104.77678571428571</v>
      </c>
      <c r="Q367" t="str">
        <f t="shared" si="23"/>
        <v>theater</v>
      </c>
      <c r="R367" t="str">
        <f t="shared" si="22"/>
        <v>plays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7">
        <f t="shared" si="21"/>
        <v>105.52475247524752</v>
      </c>
      <c r="Q368" t="str">
        <f t="shared" si="23"/>
        <v>theater</v>
      </c>
      <c r="R368" t="str">
        <f t="shared" si="22"/>
        <v>plays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7">
        <f t="shared" si="21"/>
        <v>24.933333333333334</v>
      </c>
      <c r="Q369" t="str">
        <f t="shared" si="23"/>
        <v>theater</v>
      </c>
      <c r="R369" t="str">
        <f t="shared" si="22"/>
        <v>plays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7">
        <f t="shared" si="21"/>
        <v>69.873786407766985</v>
      </c>
      <c r="Q370" t="str">
        <f t="shared" si="23"/>
        <v>film &amp; video</v>
      </c>
      <c r="R370" t="str">
        <f t="shared" si="22"/>
        <v>documentary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7">
        <f t="shared" si="21"/>
        <v>95.733766233766232</v>
      </c>
      <c r="Q371" t="str">
        <f t="shared" si="23"/>
        <v>film &amp; video</v>
      </c>
      <c r="R371" t="str">
        <f t="shared" si="22"/>
        <v>television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7">
        <f t="shared" si="21"/>
        <v>29.997485752598056</v>
      </c>
      <c r="Q372" t="str">
        <f t="shared" si="23"/>
        <v>theater</v>
      </c>
      <c r="R372" t="str">
        <f t="shared" si="22"/>
        <v>plays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7">
        <f t="shared" si="21"/>
        <v>59.011948529411768</v>
      </c>
      <c r="Q373" t="str">
        <f t="shared" si="23"/>
        <v>theater</v>
      </c>
      <c r="R373" t="str">
        <f t="shared" si="22"/>
        <v>plays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7">
        <f t="shared" si="21"/>
        <v>84.757396449704146</v>
      </c>
      <c r="Q374" t="str">
        <f t="shared" si="23"/>
        <v>film &amp; video</v>
      </c>
      <c r="R374" t="str">
        <f t="shared" si="22"/>
        <v>documentary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7">
        <f t="shared" si="21"/>
        <v>78.010921177587846</v>
      </c>
      <c r="Q375" t="str">
        <f t="shared" si="23"/>
        <v>theater</v>
      </c>
      <c r="R375" t="str">
        <f t="shared" si="22"/>
        <v>plays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7">
        <f t="shared" si="21"/>
        <v>50.05215419501134</v>
      </c>
      <c r="Q376" t="str">
        <f t="shared" si="23"/>
        <v>film &amp; video</v>
      </c>
      <c r="R376" t="str">
        <f t="shared" si="22"/>
        <v>documentary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7">
        <f t="shared" si="21"/>
        <v>59.16</v>
      </c>
      <c r="Q377" t="str">
        <f t="shared" si="23"/>
        <v>music</v>
      </c>
      <c r="R377" t="str">
        <f t="shared" si="22"/>
        <v>indie rock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7">
        <f t="shared" si="21"/>
        <v>93.702290076335885</v>
      </c>
      <c r="Q378" t="str">
        <f t="shared" si="23"/>
        <v>music</v>
      </c>
      <c r="R378" t="str">
        <f t="shared" si="22"/>
        <v>rock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7">
        <f t="shared" si="21"/>
        <v>40.14173228346457</v>
      </c>
      <c r="Q379" t="str">
        <f t="shared" si="23"/>
        <v>theater</v>
      </c>
      <c r="R379" t="str">
        <f t="shared" si="22"/>
        <v>plays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7">
        <f t="shared" si="21"/>
        <v>70.090140845070422</v>
      </c>
      <c r="Q380" t="str">
        <f t="shared" si="23"/>
        <v>film &amp; video</v>
      </c>
      <c r="R380" t="str">
        <f t="shared" si="22"/>
        <v>documentary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7">
        <f t="shared" si="21"/>
        <v>66.181818181818187</v>
      </c>
      <c r="Q381" t="str">
        <f t="shared" si="23"/>
        <v>theater</v>
      </c>
      <c r="R381" t="str">
        <f t="shared" si="22"/>
        <v>plays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7">
        <f t="shared" si="21"/>
        <v>47.714285714285715</v>
      </c>
      <c r="Q382" t="str">
        <f t="shared" si="23"/>
        <v>theater</v>
      </c>
      <c r="R382" t="str">
        <f t="shared" si="22"/>
        <v>plays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7">
        <f t="shared" si="21"/>
        <v>62.896774193548389</v>
      </c>
      <c r="Q383" t="str">
        <f t="shared" si="23"/>
        <v>theater</v>
      </c>
      <c r="R383" t="str">
        <f t="shared" si="22"/>
        <v>plays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7">
        <f t="shared" si="21"/>
        <v>86.611940298507463</v>
      </c>
      <c r="Q384" t="str">
        <f t="shared" si="23"/>
        <v>photography</v>
      </c>
      <c r="R384" t="str">
        <f t="shared" si="22"/>
        <v>photography books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7">
        <f t="shared" si="21"/>
        <v>75.126984126984127</v>
      </c>
      <c r="Q385" t="str">
        <f t="shared" si="23"/>
        <v>food</v>
      </c>
      <c r="R385" t="str">
        <f t="shared" si="22"/>
        <v>food trucks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7">
        <f t="shared" si="21"/>
        <v>41.004167534903104</v>
      </c>
      <c r="Q386" t="str">
        <f t="shared" si="23"/>
        <v>film &amp; video</v>
      </c>
      <c r="R386" t="str">
        <f t="shared" si="22"/>
        <v>documentary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7">
        <f t="shared" ref="P387:P450" si="25">(E387/G387)</f>
        <v>50.007915567282325</v>
      </c>
      <c r="Q387" t="str">
        <f t="shared" si="23"/>
        <v>publishing</v>
      </c>
      <c r="R387" t="str">
        <f t="shared" ref="R387:R450" si="26">_xlfn.TEXTAFTER(N387,"/")</f>
        <v>nonfiction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7">
        <f t="shared" si="25"/>
        <v>96.960674157303373</v>
      </c>
      <c r="Q388" t="str">
        <f t="shared" si="23"/>
        <v>theater</v>
      </c>
      <c r="R388" t="str">
        <f t="shared" si="26"/>
        <v>plays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7">
        <f t="shared" si="25"/>
        <v>100.93160377358491</v>
      </c>
      <c r="Q389" t="str">
        <f t="shared" si="23"/>
        <v>technology</v>
      </c>
      <c r="R389" t="str">
        <f t="shared" si="26"/>
        <v>wearables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7">
        <f t="shared" si="25"/>
        <v>89.227586206896547</v>
      </c>
      <c r="Q390" t="str">
        <f t="shared" ref="Q390:Q453" si="27">_xlfn.TEXTBEFORE(N390,"/")</f>
        <v>music</v>
      </c>
      <c r="R390" t="str">
        <f t="shared" si="26"/>
        <v>indie rock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7">
        <f t="shared" si="25"/>
        <v>87.979166666666671</v>
      </c>
      <c r="Q391" t="str">
        <f t="shared" si="27"/>
        <v>theater</v>
      </c>
      <c r="R391" t="str">
        <f t="shared" si="26"/>
        <v>plays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7">
        <f t="shared" si="25"/>
        <v>89.54</v>
      </c>
      <c r="Q392" t="str">
        <f t="shared" si="27"/>
        <v>photography</v>
      </c>
      <c r="R392" t="str">
        <f t="shared" si="26"/>
        <v>photography books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7">
        <f t="shared" si="25"/>
        <v>29.09271523178808</v>
      </c>
      <c r="Q393" t="str">
        <f t="shared" si="27"/>
        <v>publishing</v>
      </c>
      <c r="R393" t="str">
        <f t="shared" si="26"/>
        <v>nonfiction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7">
        <f t="shared" si="25"/>
        <v>42.006218905472636</v>
      </c>
      <c r="Q394" t="str">
        <f t="shared" si="27"/>
        <v>technology</v>
      </c>
      <c r="R394" t="str">
        <f t="shared" si="26"/>
        <v>wearables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7">
        <f t="shared" si="25"/>
        <v>47.004903563255965</v>
      </c>
      <c r="Q395" t="str">
        <f t="shared" si="27"/>
        <v>music</v>
      </c>
      <c r="R395" t="str">
        <f t="shared" si="26"/>
        <v>jazz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7">
        <f t="shared" si="25"/>
        <v>110.44117647058823</v>
      </c>
      <c r="Q396" t="str">
        <f t="shared" si="27"/>
        <v>film &amp; video</v>
      </c>
      <c r="R396" t="str">
        <f t="shared" si="26"/>
        <v>documentary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7">
        <f t="shared" si="25"/>
        <v>41.990909090909092</v>
      </c>
      <c r="Q397" t="str">
        <f t="shared" si="27"/>
        <v>theater</v>
      </c>
      <c r="R397" t="str">
        <f t="shared" si="26"/>
        <v>plays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7">
        <f t="shared" si="25"/>
        <v>48.012468827930178</v>
      </c>
      <c r="Q398" t="str">
        <f t="shared" si="27"/>
        <v>film &amp; video</v>
      </c>
      <c r="R398" t="str">
        <f t="shared" si="26"/>
        <v>drama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7">
        <f t="shared" si="25"/>
        <v>31.019823788546255</v>
      </c>
      <c r="Q399" t="str">
        <f t="shared" si="27"/>
        <v>music</v>
      </c>
      <c r="R399" t="str">
        <f t="shared" si="26"/>
        <v>rock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7">
        <f t="shared" si="25"/>
        <v>99.203252032520325</v>
      </c>
      <c r="Q400" t="str">
        <f t="shared" si="27"/>
        <v>film &amp; video</v>
      </c>
      <c r="R400" t="str">
        <f t="shared" si="26"/>
        <v>animation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7">
        <f t="shared" si="25"/>
        <v>66.022316684378325</v>
      </c>
      <c r="Q401" t="str">
        <f t="shared" si="27"/>
        <v>music</v>
      </c>
      <c r="R401" t="str">
        <f t="shared" si="26"/>
        <v>indie rock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7">
        <f t="shared" si="25"/>
        <v>2</v>
      </c>
      <c r="Q402" t="str">
        <f t="shared" si="27"/>
        <v>photography</v>
      </c>
      <c r="R402" t="str">
        <f t="shared" si="26"/>
        <v>photography books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7">
        <f t="shared" si="25"/>
        <v>46.060200668896321</v>
      </c>
      <c r="Q403" t="str">
        <f t="shared" si="27"/>
        <v>theater</v>
      </c>
      <c r="R403" t="str">
        <f t="shared" si="26"/>
        <v>plays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7">
        <f t="shared" si="25"/>
        <v>73.650000000000006</v>
      </c>
      <c r="Q404" t="str">
        <f t="shared" si="27"/>
        <v>film &amp; video</v>
      </c>
      <c r="R404" t="str">
        <f t="shared" si="26"/>
        <v>shorts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7">
        <f t="shared" si="25"/>
        <v>55.99336650082919</v>
      </c>
      <c r="Q405" t="str">
        <f t="shared" si="27"/>
        <v>theater</v>
      </c>
      <c r="R405" t="str">
        <f t="shared" si="26"/>
        <v>plays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7">
        <f t="shared" si="25"/>
        <v>68.985695127402778</v>
      </c>
      <c r="Q406" t="str">
        <f t="shared" si="27"/>
        <v>theater</v>
      </c>
      <c r="R406" t="str">
        <f t="shared" si="26"/>
        <v>plays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7">
        <f t="shared" si="25"/>
        <v>60.981609195402299</v>
      </c>
      <c r="Q407" t="str">
        <f t="shared" si="27"/>
        <v>theater</v>
      </c>
      <c r="R407" t="str">
        <f t="shared" si="26"/>
        <v>plays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7">
        <f t="shared" si="25"/>
        <v>110.98139534883721</v>
      </c>
      <c r="Q408" t="str">
        <f t="shared" si="27"/>
        <v>film &amp; video</v>
      </c>
      <c r="R408" t="str">
        <f t="shared" si="26"/>
        <v>documentary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7">
        <f t="shared" si="25"/>
        <v>25</v>
      </c>
      <c r="Q409" t="str">
        <f t="shared" si="27"/>
        <v>theater</v>
      </c>
      <c r="R409" t="str">
        <f t="shared" si="26"/>
        <v>plays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7">
        <f t="shared" si="25"/>
        <v>78.759740259740255</v>
      </c>
      <c r="Q410" t="str">
        <f t="shared" si="27"/>
        <v>film &amp; video</v>
      </c>
      <c r="R410" t="str">
        <f t="shared" si="26"/>
        <v>documentary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7">
        <f t="shared" si="25"/>
        <v>87.960784313725483</v>
      </c>
      <c r="Q411" t="str">
        <f t="shared" si="27"/>
        <v>music</v>
      </c>
      <c r="R411" t="str">
        <f t="shared" si="26"/>
        <v>rock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7">
        <f t="shared" si="25"/>
        <v>49.987398739873989</v>
      </c>
      <c r="Q412" t="str">
        <f t="shared" si="27"/>
        <v>games</v>
      </c>
      <c r="R412" t="str">
        <f t="shared" si="26"/>
        <v>mobile games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7">
        <f t="shared" si="25"/>
        <v>99.524390243902445</v>
      </c>
      <c r="Q413" t="str">
        <f t="shared" si="27"/>
        <v>theater</v>
      </c>
      <c r="R413" t="str">
        <f t="shared" si="26"/>
        <v>plays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7">
        <f t="shared" si="25"/>
        <v>104.82089552238806</v>
      </c>
      <c r="Q414" t="str">
        <f t="shared" si="27"/>
        <v>publishing</v>
      </c>
      <c r="R414" t="str">
        <f t="shared" si="26"/>
        <v>fiction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7">
        <f t="shared" si="25"/>
        <v>108.01469237832875</v>
      </c>
      <c r="Q415" t="str">
        <f t="shared" si="27"/>
        <v>film &amp; video</v>
      </c>
      <c r="R415" t="str">
        <f t="shared" si="26"/>
        <v>animation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7">
        <f t="shared" si="25"/>
        <v>28.998544660724033</v>
      </c>
      <c r="Q416" t="str">
        <f t="shared" si="27"/>
        <v>food</v>
      </c>
      <c r="R416" t="str">
        <f t="shared" si="26"/>
        <v>food trucks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7">
        <f t="shared" si="25"/>
        <v>30.028708133971293</v>
      </c>
      <c r="Q417" t="str">
        <f t="shared" si="27"/>
        <v>theater</v>
      </c>
      <c r="R417" t="str">
        <f t="shared" si="26"/>
        <v>plays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7">
        <f t="shared" si="25"/>
        <v>41.005559416261292</v>
      </c>
      <c r="Q418" t="str">
        <f t="shared" si="27"/>
        <v>film &amp; video</v>
      </c>
      <c r="R418" t="str">
        <f t="shared" si="26"/>
        <v>documentary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7">
        <f t="shared" si="25"/>
        <v>62.866666666666667</v>
      </c>
      <c r="Q419" t="str">
        <f t="shared" si="27"/>
        <v>theater</v>
      </c>
      <c r="R419" t="str">
        <f t="shared" si="26"/>
        <v>plays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7">
        <f t="shared" si="25"/>
        <v>47.005002501250623</v>
      </c>
      <c r="Q420" t="str">
        <f t="shared" si="27"/>
        <v>film &amp; video</v>
      </c>
      <c r="R420" t="str">
        <f t="shared" si="26"/>
        <v>documentary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7">
        <f t="shared" si="25"/>
        <v>26.997693638285604</v>
      </c>
      <c r="Q421" t="str">
        <f t="shared" si="27"/>
        <v>technology</v>
      </c>
      <c r="R421" t="str">
        <f t="shared" si="26"/>
        <v>web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7">
        <f t="shared" si="25"/>
        <v>68.329787234042556</v>
      </c>
      <c r="Q422" t="str">
        <f t="shared" si="27"/>
        <v>theater</v>
      </c>
      <c r="R422" t="str">
        <f t="shared" si="26"/>
        <v>plays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7">
        <f t="shared" si="25"/>
        <v>50.974576271186443</v>
      </c>
      <c r="Q423" t="str">
        <f t="shared" si="27"/>
        <v>technology</v>
      </c>
      <c r="R423" t="str">
        <f t="shared" si="26"/>
        <v>wearables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7">
        <f t="shared" si="25"/>
        <v>54.024390243902438</v>
      </c>
      <c r="Q424" t="str">
        <f t="shared" si="27"/>
        <v>theater</v>
      </c>
      <c r="R424" t="str">
        <f t="shared" si="26"/>
        <v>plays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7">
        <f t="shared" si="25"/>
        <v>97.055555555555557</v>
      </c>
      <c r="Q425" t="str">
        <f t="shared" si="27"/>
        <v>food</v>
      </c>
      <c r="R425" t="str">
        <f t="shared" si="26"/>
        <v>food trucks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7">
        <f t="shared" si="25"/>
        <v>24.867469879518072</v>
      </c>
      <c r="Q426" t="str">
        <f t="shared" si="27"/>
        <v>music</v>
      </c>
      <c r="R426" t="str">
        <f t="shared" si="26"/>
        <v>indie rock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7">
        <f t="shared" si="25"/>
        <v>84.423913043478265</v>
      </c>
      <c r="Q427" t="str">
        <f t="shared" si="27"/>
        <v>photography</v>
      </c>
      <c r="R427" t="str">
        <f t="shared" si="26"/>
        <v>photography books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7">
        <f t="shared" si="25"/>
        <v>47.091324200913242</v>
      </c>
      <c r="Q428" t="str">
        <f t="shared" si="27"/>
        <v>theater</v>
      </c>
      <c r="R428" t="str">
        <f t="shared" si="26"/>
        <v>plays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7">
        <f t="shared" si="25"/>
        <v>77.996041171813147</v>
      </c>
      <c r="Q429" t="str">
        <f t="shared" si="27"/>
        <v>theater</v>
      </c>
      <c r="R429" t="str">
        <f t="shared" si="26"/>
        <v>plays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7">
        <f t="shared" si="25"/>
        <v>62.967871485943775</v>
      </c>
      <c r="Q430" t="str">
        <f t="shared" si="27"/>
        <v>film &amp; video</v>
      </c>
      <c r="R430" t="str">
        <f t="shared" si="26"/>
        <v>animation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7">
        <f t="shared" si="25"/>
        <v>81.006080449017773</v>
      </c>
      <c r="Q431" t="str">
        <f t="shared" si="27"/>
        <v>photography</v>
      </c>
      <c r="R431" t="str">
        <f t="shared" si="26"/>
        <v>photography books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7">
        <f t="shared" si="25"/>
        <v>65.321428571428569</v>
      </c>
      <c r="Q432" t="str">
        <f t="shared" si="27"/>
        <v>theater</v>
      </c>
      <c r="R432" t="str">
        <f t="shared" si="26"/>
        <v>plays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7">
        <f t="shared" si="25"/>
        <v>104.43617021276596</v>
      </c>
      <c r="Q433" t="str">
        <f t="shared" si="27"/>
        <v>theater</v>
      </c>
      <c r="R433" t="str">
        <f t="shared" si="26"/>
        <v>plays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7">
        <f t="shared" si="25"/>
        <v>69.989010989010993</v>
      </c>
      <c r="Q434" t="str">
        <f t="shared" si="27"/>
        <v>theater</v>
      </c>
      <c r="R434" t="str">
        <f t="shared" si="26"/>
        <v>plays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7">
        <f t="shared" si="25"/>
        <v>83.023989898989896</v>
      </c>
      <c r="Q435" t="str">
        <f t="shared" si="27"/>
        <v>film &amp; video</v>
      </c>
      <c r="R435" t="str">
        <f t="shared" si="26"/>
        <v>documentary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7">
        <f t="shared" si="25"/>
        <v>90.3</v>
      </c>
      <c r="Q436" t="str">
        <f t="shared" si="27"/>
        <v>theater</v>
      </c>
      <c r="R436" t="str">
        <f t="shared" si="26"/>
        <v>plays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7">
        <f t="shared" si="25"/>
        <v>103.98131932282546</v>
      </c>
      <c r="Q437" t="str">
        <f t="shared" si="27"/>
        <v>theater</v>
      </c>
      <c r="R437" t="str">
        <f t="shared" si="26"/>
        <v>plays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7">
        <f t="shared" si="25"/>
        <v>54.931726907630519</v>
      </c>
      <c r="Q438" t="str">
        <f t="shared" si="27"/>
        <v>music</v>
      </c>
      <c r="R438" t="str">
        <f t="shared" si="26"/>
        <v>jazz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7">
        <f t="shared" si="25"/>
        <v>51.921875</v>
      </c>
      <c r="Q439" t="str">
        <f t="shared" si="27"/>
        <v>film &amp; video</v>
      </c>
      <c r="R439" t="str">
        <f t="shared" si="26"/>
        <v>animation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7">
        <f t="shared" si="25"/>
        <v>60.02834008097166</v>
      </c>
      <c r="Q440" t="str">
        <f t="shared" si="27"/>
        <v>theater</v>
      </c>
      <c r="R440" t="str">
        <f t="shared" si="26"/>
        <v>plays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7">
        <f t="shared" si="25"/>
        <v>44.003488879197555</v>
      </c>
      <c r="Q441" t="str">
        <f t="shared" si="27"/>
        <v>film &amp; video</v>
      </c>
      <c r="R441" t="str">
        <f t="shared" si="26"/>
        <v>science fiction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7">
        <f t="shared" si="25"/>
        <v>53.003513254551258</v>
      </c>
      <c r="Q442" t="str">
        <f t="shared" si="27"/>
        <v>film &amp; video</v>
      </c>
      <c r="R442" t="str">
        <f t="shared" si="26"/>
        <v>television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7">
        <f t="shared" si="25"/>
        <v>54.5</v>
      </c>
      <c r="Q443" t="str">
        <f t="shared" si="27"/>
        <v>technology</v>
      </c>
      <c r="R443" t="str">
        <f t="shared" si="26"/>
        <v>wearables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7">
        <f t="shared" si="25"/>
        <v>75.04195804195804</v>
      </c>
      <c r="Q444" t="str">
        <f t="shared" si="27"/>
        <v>theater</v>
      </c>
      <c r="R444" t="str">
        <f t="shared" si="26"/>
        <v>plays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7">
        <f t="shared" si="25"/>
        <v>35.911111111111111</v>
      </c>
      <c r="Q445" t="str">
        <f t="shared" si="27"/>
        <v>theater</v>
      </c>
      <c r="R445" t="str">
        <f t="shared" si="26"/>
        <v>plays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7">
        <f t="shared" si="25"/>
        <v>36.952702702702702</v>
      </c>
      <c r="Q446" t="str">
        <f t="shared" si="27"/>
        <v>music</v>
      </c>
      <c r="R446" t="str">
        <f t="shared" si="26"/>
        <v>indie rock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7">
        <f t="shared" si="25"/>
        <v>63.170588235294119</v>
      </c>
      <c r="Q447" t="str">
        <f t="shared" si="27"/>
        <v>theater</v>
      </c>
      <c r="R447" t="str">
        <f t="shared" si="26"/>
        <v>plays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7">
        <f t="shared" si="25"/>
        <v>29.99462365591398</v>
      </c>
      <c r="Q448" t="str">
        <f t="shared" si="27"/>
        <v>technology</v>
      </c>
      <c r="R448" t="str">
        <f t="shared" si="26"/>
        <v>wearables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7">
        <f t="shared" si="25"/>
        <v>86</v>
      </c>
      <c r="Q449" t="str">
        <f t="shared" si="27"/>
        <v>film &amp; video</v>
      </c>
      <c r="R449" t="str">
        <f t="shared" si="26"/>
        <v>television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7">
        <f t="shared" si="25"/>
        <v>75.014876033057845</v>
      </c>
      <c r="Q450" t="str">
        <f t="shared" si="27"/>
        <v>games</v>
      </c>
      <c r="R450" t="str">
        <f t="shared" si="26"/>
        <v>video games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7">
        <f t="shared" ref="P451:P514" si="29">(E451/G451)</f>
        <v>101.19767441860465</v>
      </c>
      <c r="Q451" t="str">
        <f t="shared" si="27"/>
        <v>games</v>
      </c>
      <c r="R451" t="str">
        <f t="shared" ref="R451:R514" si="30">_xlfn.TEXTAFTER(N451,"/")</f>
        <v>video games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7">
        <f t="shared" si="29"/>
        <v>4</v>
      </c>
      <c r="Q452" t="str">
        <f t="shared" si="27"/>
        <v>film &amp; video</v>
      </c>
      <c r="R452" t="str">
        <f t="shared" si="30"/>
        <v>animation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7">
        <f t="shared" si="29"/>
        <v>29.001272669424118</v>
      </c>
      <c r="Q453" t="str">
        <f t="shared" si="27"/>
        <v>music</v>
      </c>
      <c r="R453" t="str">
        <f t="shared" si="30"/>
        <v>rock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7">
        <f t="shared" si="29"/>
        <v>98.225806451612897</v>
      </c>
      <c r="Q454" t="str">
        <f t="shared" ref="Q454:Q517" si="31">_xlfn.TEXTBEFORE(N454,"/")</f>
        <v>film &amp; video</v>
      </c>
      <c r="R454" t="str">
        <f t="shared" si="30"/>
        <v>drama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7">
        <f t="shared" si="29"/>
        <v>87.001693480101608</v>
      </c>
      <c r="Q455" t="str">
        <f t="shared" si="31"/>
        <v>film &amp; video</v>
      </c>
      <c r="R455" t="str">
        <f t="shared" si="30"/>
        <v>science fiction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7">
        <f t="shared" si="29"/>
        <v>45.205128205128204</v>
      </c>
      <c r="Q456" t="str">
        <f t="shared" si="31"/>
        <v>film &amp; video</v>
      </c>
      <c r="R456" t="str">
        <f t="shared" si="30"/>
        <v>drama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7">
        <f t="shared" si="29"/>
        <v>37.001341561577675</v>
      </c>
      <c r="Q457" t="str">
        <f t="shared" si="31"/>
        <v>theater</v>
      </c>
      <c r="R457" t="str">
        <f t="shared" si="30"/>
        <v>plays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7">
        <f t="shared" si="29"/>
        <v>94.976947040498445</v>
      </c>
      <c r="Q458" t="str">
        <f t="shared" si="31"/>
        <v>music</v>
      </c>
      <c r="R458" t="str">
        <f t="shared" si="30"/>
        <v>indie rock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7">
        <f t="shared" si="29"/>
        <v>28.956521739130434</v>
      </c>
      <c r="Q459" t="str">
        <f t="shared" si="31"/>
        <v>theater</v>
      </c>
      <c r="R459" t="str">
        <f t="shared" si="30"/>
        <v>plays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7">
        <f t="shared" si="29"/>
        <v>55.993396226415094</v>
      </c>
      <c r="Q460" t="str">
        <f t="shared" si="31"/>
        <v>theater</v>
      </c>
      <c r="R460" t="str">
        <f t="shared" si="30"/>
        <v>plays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7">
        <f t="shared" si="29"/>
        <v>54.038095238095238</v>
      </c>
      <c r="Q461" t="str">
        <f t="shared" si="31"/>
        <v>film &amp; video</v>
      </c>
      <c r="R461" t="str">
        <f t="shared" si="30"/>
        <v>documentary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7">
        <f t="shared" si="29"/>
        <v>82.38</v>
      </c>
      <c r="Q462" t="str">
        <f t="shared" si="31"/>
        <v>theater</v>
      </c>
      <c r="R462" t="str">
        <f t="shared" si="30"/>
        <v>plays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7">
        <f t="shared" si="29"/>
        <v>66.997115384615384</v>
      </c>
      <c r="Q463" t="str">
        <f t="shared" si="31"/>
        <v>film &amp; video</v>
      </c>
      <c r="R463" t="str">
        <f t="shared" si="30"/>
        <v>drama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7">
        <f t="shared" si="29"/>
        <v>107.91401869158878</v>
      </c>
      <c r="Q464" t="str">
        <f t="shared" si="31"/>
        <v>games</v>
      </c>
      <c r="R464" t="str">
        <f t="shared" si="30"/>
        <v>mobile games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7">
        <f t="shared" si="29"/>
        <v>69.009501187648453</v>
      </c>
      <c r="Q465" t="str">
        <f t="shared" si="31"/>
        <v>film &amp; video</v>
      </c>
      <c r="R465" t="str">
        <f t="shared" si="30"/>
        <v>animation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7">
        <f t="shared" si="29"/>
        <v>39.006568144499177</v>
      </c>
      <c r="Q466" t="str">
        <f t="shared" si="31"/>
        <v>theater</v>
      </c>
      <c r="R466" t="str">
        <f t="shared" si="30"/>
        <v>plays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7">
        <f t="shared" si="29"/>
        <v>110.3625</v>
      </c>
      <c r="Q467" t="str">
        <f t="shared" si="31"/>
        <v>publishing</v>
      </c>
      <c r="R467" t="str">
        <f t="shared" si="30"/>
        <v>translations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7">
        <f t="shared" si="29"/>
        <v>94.857142857142861</v>
      </c>
      <c r="Q468" t="str">
        <f t="shared" si="31"/>
        <v>technology</v>
      </c>
      <c r="R468" t="str">
        <f t="shared" si="30"/>
        <v>wearables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7">
        <f t="shared" si="29"/>
        <v>57.935251798561154</v>
      </c>
      <c r="Q469" t="str">
        <f t="shared" si="31"/>
        <v>technology</v>
      </c>
      <c r="R469" t="str">
        <f t="shared" si="30"/>
        <v>web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7">
        <f t="shared" si="29"/>
        <v>101.25</v>
      </c>
      <c r="Q470" t="str">
        <f t="shared" si="31"/>
        <v>theater</v>
      </c>
      <c r="R470" t="str">
        <f t="shared" si="30"/>
        <v>plays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7">
        <f t="shared" si="29"/>
        <v>64.95597484276729</v>
      </c>
      <c r="Q471" t="str">
        <f t="shared" si="31"/>
        <v>film &amp; video</v>
      </c>
      <c r="R471" t="str">
        <f t="shared" si="30"/>
        <v>drama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7">
        <f t="shared" si="29"/>
        <v>27.00524934383202</v>
      </c>
      <c r="Q472" t="str">
        <f t="shared" si="31"/>
        <v>technology</v>
      </c>
      <c r="R472" t="str">
        <f t="shared" si="30"/>
        <v>wearables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7">
        <f t="shared" si="29"/>
        <v>50.97422680412371</v>
      </c>
      <c r="Q473" t="str">
        <f t="shared" si="31"/>
        <v>food</v>
      </c>
      <c r="R473" t="str">
        <f t="shared" si="30"/>
        <v>food trucks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7">
        <f t="shared" si="29"/>
        <v>104.94260869565217</v>
      </c>
      <c r="Q474" t="str">
        <f t="shared" si="31"/>
        <v>music</v>
      </c>
      <c r="R474" t="str">
        <f t="shared" si="30"/>
        <v>rock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7">
        <f t="shared" si="29"/>
        <v>84.028301886792448</v>
      </c>
      <c r="Q475" t="str">
        <f t="shared" si="31"/>
        <v>music</v>
      </c>
      <c r="R475" t="str">
        <f t="shared" si="30"/>
        <v>electric music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7">
        <f t="shared" si="29"/>
        <v>102.85915492957747</v>
      </c>
      <c r="Q476" t="str">
        <f t="shared" si="31"/>
        <v>film &amp; video</v>
      </c>
      <c r="R476" t="str">
        <f t="shared" si="30"/>
        <v>television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7">
        <f t="shared" si="29"/>
        <v>39.962085308056871</v>
      </c>
      <c r="Q477" t="str">
        <f t="shared" si="31"/>
        <v>publishing</v>
      </c>
      <c r="R477" t="str">
        <f t="shared" si="30"/>
        <v>translations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7">
        <f t="shared" si="29"/>
        <v>51.001785714285717</v>
      </c>
      <c r="Q478" t="str">
        <f t="shared" si="31"/>
        <v>publishing</v>
      </c>
      <c r="R478" t="str">
        <f t="shared" si="30"/>
        <v>fiction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7">
        <f t="shared" si="29"/>
        <v>40.823008849557525</v>
      </c>
      <c r="Q479" t="str">
        <f t="shared" si="31"/>
        <v>film &amp; video</v>
      </c>
      <c r="R479" t="str">
        <f t="shared" si="30"/>
        <v>science fiction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7">
        <f t="shared" si="29"/>
        <v>58.999637155297535</v>
      </c>
      <c r="Q480" t="str">
        <f t="shared" si="31"/>
        <v>technology</v>
      </c>
      <c r="R480" t="str">
        <f t="shared" si="30"/>
        <v>wearables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7">
        <f t="shared" si="29"/>
        <v>71.156069364161851</v>
      </c>
      <c r="Q481" t="str">
        <f t="shared" si="31"/>
        <v>food</v>
      </c>
      <c r="R481" t="str">
        <f t="shared" si="30"/>
        <v>food trucks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7">
        <f t="shared" si="29"/>
        <v>99.494252873563212</v>
      </c>
      <c r="Q482" t="str">
        <f t="shared" si="31"/>
        <v>photography</v>
      </c>
      <c r="R482" t="str">
        <f t="shared" si="30"/>
        <v>photography books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7">
        <f t="shared" si="29"/>
        <v>103.98634590377114</v>
      </c>
      <c r="Q483" t="str">
        <f t="shared" si="31"/>
        <v>theater</v>
      </c>
      <c r="R483" t="str">
        <f t="shared" si="30"/>
        <v>plays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7">
        <f t="shared" si="29"/>
        <v>76.555555555555557</v>
      </c>
      <c r="Q484" t="str">
        <f t="shared" si="31"/>
        <v>publishing</v>
      </c>
      <c r="R484" t="str">
        <f t="shared" si="30"/>
        <v>fiction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7">
        <f t="shared" si="29"/>
        <v>87.068592057761734</v>
      </c>
      <c r="Q485" t="str">
        <f t="shared" si="31"/>
        <v>theater</v>
      </c>
      <c r="R485" t="str">
        <f t="shared" si="30"/>
        <v>plays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7">
        <f t="shared" si="29"/>
        <v>48.99554707379135</v>
      </c>
      <c r="Q486" t="str">
        <f t="shared" si="31"/>
        <v>food</v>
      </c>
      <c r="R486" t="str">
        <f t="shared" si="30"/>
        <v>food trucks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7">
        <f t="shared" si="29"/>
        <v>42.969135802469133</v>
      </c>
      <c r="Q487" t="str">
        <f t="shared" si="31"/>
        <v>theater</v>
      </c>
      <c r="R487" t="str">
        <f t="shared" si="30"/>
        <v>plays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7">
        <f t="shared" si="29"/>
        <v>33.428571428571431</v>
      </c>
      <c r="Q488" t="str">
        <f t="shared" si="31"/>
        <v>publishing</v>
      </c>
      <c r="R488" t="str">
        <f t="shared" si="30"/>
        <v>translations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7">
        <f t="shared" si="29"/>
        <v>83.982949701619773</v>
      </c>
      <c r="Q489" t="str">
        <f t="shared" si="31"/>
        <v>theater</v>
      </c>
      <c r="R489" t="str">
        <f t="shared" si="30"/>
        <v>plays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7">
        <f t="shared" si="29"/>
        <v>101.41739130434783</v>
      </c>
      <c r="Q490" t="str">
        <f t="shared" si="31"/>
        <v>theater</v>
      </c>
      <c r="R490" t="str">
        <f t="shared" si="30"/>
        <v>plays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7">
        <f t="shared" si="29"/>
        <v>109.87058823529412</v>
      </c>
      <c r="Q491" t="str">
        <f t="shared" si="31"/>
        <v>technology</v>
      </c>
      <c r="R491" t="str">
        <f t="shared" si="30"/>
        <v>wearables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7">
        <f t="shared" si="29"/>
        <v>31.916666666666668</v>
      </c>
      <c r="Q492" t="str">
        <f t="shared" si="31"/>
        <v>journalism</v>
      </c>
      <c r="R492" t="str">
        <f t="shared" si="30"/>
        <v>audio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7">
        <f t="shared" si="29"/>
        <v>70.993450675399103</v>
      </c>
      <c r="Q493" t="str">
        <f t="shared" si="31"/>
        <v>food</v>
      </c>
      <c r="R493" t="str">
        <f t="shared" si="30"/>
        <v>food trucks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7">
        <f t="shared" si="29"/>
        <v>77.026890756302521</v>
      </c>
      <c r="Q494" t="str">
        <f t="shared" si="31"/>
        <v>film &amp; video</v>
      </c>
      <c r="R494" t="str">
        <f t="shared" si="30"/>
        <v>shorts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7">
        <f t="shared" si="29"/>
        <v>101.78125</v>
      </c>
      <c r="Q495" t="str">
        <f t="shared" si="31"/>
        <v>photography</v>
      </c>
      <c r="R495" t="str">
        <f t="shared" si="30"/>
        <v>photography books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7">
        <f t="shared" si="29"/>
        <v>51.059701492537314</v>
      </c>
      <c r="Q496" t="str">
        <f t="shared" si="31"/>
        <v>technology</v>
      </c>
      <c r="R496" t="str">
        <f t="shared" si="30"/>
        <v>wearables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7">
        <f t="shared" si="29"/>
        <v>68.02051282051282</v>
      </c>
      <c r="Q497" t="str">
        <f t="shared" si="31"/>
        <v>theater</v>
      </c>
      <c r="R497" t="str">
        <f t="shared" si="30"/>
        <v>plays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7">
        <f t="shared" si="29"/>
        <v>30.87037037037037</v>
      </c>
      <c r="Q498" t="str">
        <f t="shared" si="31"/>
        <v>film &amp; video</v>
      </c>
      <c r="R498" t="str">
        <f t="shared" si="30"/>
        <v>animation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7">
        <f t="shared" si="29"/>
        <v>27.908333333333335</v>
      </c>
      <c r="Q499" t="str">
        <f t="shared" si="31"/>
        <v>technology</v>
      </c>
      <c r="R499" t="str">
        <f t="shared" si="30"/>
        <v>wearables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7">
        <f t="shared" si="29"/>
        <v>79.994818652849744</v>
      </c>
      <c r="Q500" t="str">
        <f t="shared" si="31"/>
        <v>technology</v>
      </c>
      <c r="R500" t="str">
        <f t="shared" si="30"/>
        <v>web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7">
        <f t="shared" si="29"/>
        <v>38.003378378378379</v>
      </c>
      <c r="Q501" t="str">
        <f t="shared" si="31"/>
        <v>film &amp; video</v>
      </c>
      <c r="R501" t="str">
        <f t="shared" si="30"/>
        <v>documentary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7" t="e">
        <f t="shared" si="29"/>
        <v>#DIV/0!</v>
      </c>
      <c r="Q502" t="str">
        <f t="shared" si="31"/>
        <v>theater</v>
      </c>
      <c r="R502" t="str">
        <f t="shared" si="30"/>
        <v>plays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7">
        <f t="shared" si="29"/>
        <v>59.990534521158132</v>
      </c>
      <c r="Q503" t="str">
        <f t="shared" si="31"/>
        <v>film &amp; video</v>
      </c>
      <c r="R503" t="str">
        <f t="shared" si="30"/>
        <v>documentary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7">
        <f t="shared" si="29"/>
        <v>37.037634408602152</v>
      </c>
      <c r="Q504" t="str">
        <f t="shared" si="31"/>
        <v>games</v>
      </c>
      <c r="R504" t="str">
        <f t="shared" si="30"/>
        <v>video games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7">
        <f t="shared" si="29"/>
        <v>99.963043478260872</v>
      </c>
      <c r="Q505" t="str">
        <f t="shared" si="31"/>
        <v>film &amp; video</v>
      </c>
      <c r="R505" t="str">
        <f t="shared" si="30"/>
        <v>drama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7">
        <f t="shared" si="29"/>
        <v>111.6774193548387</v>
      </c>
      <c r="Q506" t="str">
        <f t="shared" si="31"/>
        <v>music</v>
      </c>
      <c r="R506" t="str">
        <f t="shared" si="30"/>
        <v>rock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7">
        <f t="shared" si="29"/>
        <v>36.014409221902014</v>
      </c>
      <c r="Q507" t="str">
        <f t="shared" si="31"/>
        <v>publishing</v>
      </c>
      <c r="R507" t="str">
        <f t="shared" si="30"/>
        <v>radio &amp; podcasts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7">
        <f t="shared" si="29"/>
        <v>66.010284810126578</v>
      </c>
      <c r="Q508" t="str">
        <f t="shared" si="31"/>
        <v>theater</v>
      </c>
      <c r="R508" t="str">
        <f t="shared" si="30"/>
        <v>plays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7">
        <f t="shared" si="29"/>
        <v>44.05263157894737</v>
      </c>
      <c r="Q509" t="str">
        <f t="shared" si="31"/>
        <v>technology</v>
      </c>
      <c r="R509" t="str">
        <f t="shared" si="30"/>
        <v>web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7">
        <f t="shared" si="29"/>
        <v>52.999726551818434</v>
      </c>
      <c r="Q510" t="str">
        <f t="shared" si="31"/>
        <v>theater</v>
      </c>
      <c r="R510" t="str">
        <f t="shared" si="30"/>
        <v>plays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7">
        <f t="shared" si="29"/>
        <v>95</v>
      </c>
      <c r="Q511" t="str">
        <f t="shared" si="31"/>
        <v>theater</v>
      </c>
      <c r="R511" t="str">
        <f t="shared" si="30"/>
        <v>plays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7">
        <f t="shared" si="29"/>
        <v>70.908396946564892</v>
      </c>
      <c r="Q512" t="str">
        <f t="shared" si="31"/>
        <v>film &amp; video</v>
      </c>
      <c r="R512" t="str">
        <f t="shared" si="30"/>
        <v>drama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7">
        <f t="shared" si="29"/>
        <v>98.060773480662988</v>
      </c>
      <c r="Q513" t="str">
        <f t="shared" si="31"/>
        <v>theater</v>
      </c>
      <c r="R513" t="str">
        <f t="shared" si="30"/>
        <v>plays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7">
        <f t="shared" si="29"/>
        <v>53.046025104602514</v>
      </c>
      <c r="Q514" t="str">
        <f t="shared" si="31"/>
        <v>games</v>
      </c>
      <c r="R514" t="str">
        <f t="shared" si="30"/>
        <v>video games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7">
        <f t="shared" ref="P515:P578" si="33">(E515/G515)</f>
        <v>93.142857142857139</v>
      </c>
      <c r="Q515" t="str">
        <f t="shared" si="31"/>
        <v>film &amp; video</v>
      </c>
      <c r="R515" t="str">
        <f t="shared" ref="R515:R578" si="34">_xlfn.TEXTAFTER(N515,"/")</f>
        <v>television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7">
        <f t="shared" si="33"/>
        <v>58.945075757575758</v>
      </c>
      <c r="Q516" t="str">
        <f t="shared" si="31"/>
        <v>music</v>
      </c>
      <c r="R516" t="str">
        <f t="shared" si="34"/>
        <v>rock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7">
        <f t="shared" si="33"/>
        <v>36.067669172932334</v>
      </c>
      <c r="Q517" t="str">
        <f t="shared" si="31"/>
        <v>theater</v>
      </c>
      <c r="R517" t="str">
        <f t="shared" si="34"/>
        <v>plays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7">
        <f t="shared" si="33"/>
        <v>63.030732860520096</v>
      </c>
      <c r="Q518" t="str">
        <f t="shared" ref="Q518:Q581" si="35">_xlfn.TEXTBEFORE(N518,"/")</f>
        <v>publishing</v>
      </c>
      <c r="R518" t="str">
        <f t="shared" si="34"/>
        <v>nonfiction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7">
        <f t="shared" si="33"/>
        <v>84.717948717948715</v>
      </c>
      <c r="Q519" t="str">
        <f t="shared" si="35"/>
        <v>food</v>
      </c>
      <c r="R519" t="str">
        <f t="shared" si="34"/>
        <v>food trucks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7">
        <f t="shared" si="33"/>
        <v>62.2</v>
      </c>
      <c r="Q520" t="str">
        <f t="shared" si="35"/>
        <v>film &amp; video</v>
      </c>
      <c r="R520" t="str">
        <f t="shared" si="34"/>
        <v>animation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7">
        <f t="shared" si="33"/>
        <v>101.97518330513255</v>
      </c>
      <c r="Q521" t="str">
        <f t="shared" si="35"/>
        <v>music</v>
      </c>
      <c r="R521" t="str">
        <f t="shared" si="34"/>
        <v>rock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7">
        <f t="shared" si="33"/>
        <v>106.4375</v>
      </c>
      <c r="Q522" t="str">
        <f t="shared" si="35"/>
        <v>theater</v>
      </c>
      <c r="R522" t="str">
        <f t="shared" si="34"/>
        <v>plays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7">
        <f t="shared" si="33"/>
        <v>29.975609756097562</v>
      </c>
      <c r="Q523" t="str">
        <f t="shared" si="35"/>
        <v>film &amp; video</v>
      </c>
      <c r="R523" t="str">
        <f t="shared" si="34"/>
        <v>drama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7">
        <f t="shared" si="33"/>
        <v>85.806282722513089</v>
      </c>
      <c r="Q524" t="str">
        <f t="shared" si="35"/>
        <v>film &amp; video</v>
      </c>
      <c r="R524" t="str">
        <f t="shared" si="34"/>
        <v>shorts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7">
        <f t="shared" si="33"/>
        <v>70.82022471910112</v>
      </c>
      <c r="Q525" t="str">
        <f t="shared" si="35"/>
        <v>film &amp; video</v>
      </c>
      <c r="R525" t="str">
        <f t="shared" si="34"/>
        <v>shorts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7">
        <f t="shared" si="33"/>
        <v>40.998484082870135</v>
      </c>
      <c r="Q526" t="str">
        <f t="shared" si="35"/>
        <v>theater</v>
      </c>
      <c r="R526" t="str">
        <f t="shared" si="34"/>
        <v>plays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7">
        <f t="shared" si="33"/>
        <v>28.063492063492063</v>
      </c>
      <c r="Q527" t="str">
        <f t="shared" si="35"/>
        <v>technology</v>
      </c>
      <c r="R527" t="str">
        <f t="shared" si="34"/>
        <v>wearables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7">
        <f t="shared" si="33"/>
        <v>88.054421768707485</v>
      </c>
      <c r="Q528" t="str">
        <f t="shared" si="35"/>
        <v>theater</v>
      </c>
      <c r="R528" t="str">
        <f t="shared" si="34"/>
        <v>plays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7">
        <f t="shared" si="33"/>
        <v>31</v>
      </c>
      <c r="Q529" t="str">
        <f t="shared" si="35"/>
        <v>film &amp; video</v>
      </c>
      <c r="R529" t="str">
        <f t="shared" si="34"/>
        <v>animation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7">
        <f t="shared" si="33"/>
        <v>90.337500000000006</v>
      </c>
      <c r="Q530" t="str">
        <f t="shared" si="35"/>
        <v>music</v>
      </c>
      <c r="R530" t="str">
        <f t="shared" si="34"/>
        <v>indie rock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7">
        <f t="shared" si="33"/>
        <v>63.777777777777779</v>
      </c>
      <c r="Q531" t="str">
        <f t="shared" si="35"/>
        <v>games</v>
      </c>
      <c r="R531" t="str">
        <f t="shared" si="34"/>
        <v>video games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7">
        <f t="shared" si="33"/>
        <v>53.995515695067262</v>
      </c>
      <c r="Q532" t="str">
        <f t="shared" si="35"/>
        <v>publishing</v>
      </c>
      <c r="R532" t="str">
        <f t="shared" si="34"/>
        <v>fiction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7">
        <f t="shared" si="33"/>
        <v>48.993956043956047</v>
      </c>
      <c r="Q533" t="str">
        <f t="shared" si="35"/>
        <v>games</v>
      </c>
      <c r="R533" t="str">
        <f t="shared" si="34"/>
        <v>video games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7">
        <f t="shared" si="33"/>
        <v>63.857142857142854</v>
      </c>
      <c r="Q534" t="str">
        <f t="shared" si="35"/>
        <v>theater</v>
      </c>
      <c r="R534" t="str">
        <f t="shared" si="34"/>
        <v>plays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7">
        <f t="shared" si="33"/>
        <v>82.996393146979258</v>
      </c>
      <c r="Q535" t="str">
        <f t="shared" si="35"/>
        <v>music</v>
      </c>
      <c r="R535" t="str">
        <f t="shared" si="34"/>
        <v>indie rock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7">
        <f t="shared" si="33"/>
        <v>55.08230452674897</v>
      </c>
      <c r="Q536" t="str">
        <f t="shared" si="35"/>
        <v>film &amp; video</v>
      </c>
      <c r="R536" t="str">
        <f t="shared" si="34"/>
        <v>drama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7">
        <f t="shared" si="33"/>
        <v>62.044554455445542</v>
      </c>
      <c r="Q537" t="str">
        <f t="shared" si="35"/>
        <v>theater</v>
      </c>
      <c r="R537" t="str">
        <f t="shared" si="34"/>
        <v>plays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7">
        <f t="shared" si="33"/>
        <v>104.97857142857143</v>
      </c>
      <c r="Q538" t="str">
        <f t="shared" si="35"/>
        <v>publishing</v>
      </c>
      <c r="R538" t="str">
        <f t="shared" si="34"/>
        <v>fiction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7">
        <f t="shared" si="33"/>
        <v>94.044676806083643</v>
      </c>
      <c r="Q539" t="str">
        <f t="shared" si="35"/>
        <v>film &amp; video</v>
      </c>
      <c r="R539" t="str">
        <f t="shared" si="34"/>
        <v>documentary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7">
        <f t="shared" si="33"/>
        <v>44.007716049382715</v>
      </c>
      <c r="Q540" t="str">
        <f t="shared" si="35"/>
        <v>games</v>
      </c>
      <c r="R540" t="str">
        <f t="shared" si="34"/>
        <v>mobile games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7">
        <f t="shared" si="33"/>
        <v>92.467532467532465</v>
      </c>
      <c r="Q541" t="str">
        <f t="shared" si="35"/>
        <v>food</v>
      </c>
      <c r="R541" t="str">
        <f t="shared" si="34"/>
        <v>food trucks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7">
        <f t="shared" si="33"/>
        <v>57.072874493927124</v>
      </c>
      <c r="Q542" t="str">
        <f t="shared" si="35"/>
        <v>photography</v>
      </c>
      <c r="R542" t="str">
        <f t="shared" si="34"/>
        <v>photography books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7">
        <f t="shared" si="33"/>
        <v>109.07848101265823</v>
      </c>
      <c r="Q543" t="str">
        <f t="shared" si="35"/>
        <v>games</v>
      </c>
      <c r="R543" t="str">
        <f t="shared" si="34"/>
        <v>mobile games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7">
        <f t="shared" si="33"/>
        <v>39.387755102040813</v>
      </c>
      <c r="Q544" t="str">
        <f t="shared" si="35"/>
        <v>music</v>
      </c>
      <c r="R544" t="str">
        <f t="shared" si="34"/>
        <v>indie rock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7">
        <f t="shared" si="33"/>
        <v>77.022222222222226</v>
      </c>
      <c r="Q545" t="str">
        <f t="shared" si="35"/>
        <v>games</v>
      </c>
      <c r="R545" t="str">
        <f t="shared" si="34"/>
        <v>video games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7">
        <f t="shared" si="33"/>
        <v>92.166666666666671</v>
      </c>
      <c r="Q546" t="str">
        <f t="shared" si="35"/>
        <v>music</v>
      </c>
      <c r="R546" t="str">
        <f t="shared" si="34"/>
        <v>rock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7">
        <f t="shared" si="33"/>
        <v>61.007063197026021</v>
      </c>
      <c r="Q547" t="str">
        <f t="shared" si="35"/>
        <v>theater</v>
      </c>
      <c r="R547" t="str">
        <f t="shared" si="34"/>
        <v>plays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7">
        <f t="shared" si="33"/>
        <v>78.068181818181813</v>
      </c>
      <c r="Q548" t="str">
        <f t="shared" si="35"/>
        <v>theater</v>
      </c>
      <c r="R548" t="str">
        <f t="shared" si="34"/>
        <v>plays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7">
        <f t="shared" si="33"/>
        <v>80.75</v>
      </c>
      <c r="Q549" t="str">
        <f t="shared" si="35"/>
        <v>film &amp; video</v>
      </c>
      <c r="R549" t="str">
        <f t="shared" si="34"/>
        <v>drama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7">
        <f t="shared" si="33"/>
        <v>59.991289782244557</v>
      </c>
      <c r="Q550" t="str">
        <f t="shared" si="35"/>
        <v>theater</v>
      </c>
      <c r="R550" t="str">
        <f t="shared" si="34"/>
        <v>plays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7">
        <f t="shared" si="33"/>
        <v>110.03018372703411</v>
      </c>
      <c r="Q551" t="str">
        <f t="shared" si="35"/>
        <v>technology</v>
      </c>
      <c r="R551" t="str">
        <f t="shared" si="34"/>
        <v>wearables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7">
        <f t="shared" si="33"/>
        <v>4</v>
      </c>
      <c r="Q552" t="str">
        <f t="shared" si="35"/>
        <v>music</v>
      </c>
      <c r="R552" t="str">
        <f t="shared" si="34"/>
        <v>indie rock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7">
        <f t="shared" si="33"/>
        <v>37.99856063332134</v>
      </c>
      <c r="Q553" t="str">
        <f t="shared" si="35"/>
        <v>technology</v>
      </c>
      <c r="R553" t="str">
        <f t="shared" si="34"/>
        <v>web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7">
        <f t="shared" si="33"/>
        <v>96.369565217391298</v>
      </c>
      <c r="Q554" t="str">
        <f t="shared" si="35"/>
        <v>theater</v>
      </c>
      <c r="R554" t="str">
        <f t="shared" si="34"/>
        <v>plays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7">
        <f t="shared" si="33"/>
        <v>72.978599221789878</v>
      </c>
      <c r="Q555" t="str">
        <f t="shared" si="35"/>
        <v>music</v>
      </c>
      <c r="R555" t="str">
        <f t="shared" si="34"/>
        <v>rock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7">
        <f t="shared" si="33"/>
        <v>26.007220216606498</v>
      </c>
      <c r="Q556" t="str">
        <f t="shared" si="35"/>
        <v>music</v>
      </c>
      <c r="R556" t="str">
        <f t="shared" si="34"/>
        <v>indie rock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7">
        <f t="shared" si="33"/>
        <v>104.36296296296297</v>
      </c>
      <c r="Q557" t="str">
        <f t="shared" si="35"/>
        <v>music</v>
      </c>
      <c r="R557" t="str">
        <f t="shared" si="34"/>
        <v>rock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7">
        <f t="shared" si="33"/>
        <v>102.18852459016394</v>
      </c>
      <c r="Q558" t="str">
        <f t="shared" si="35"/>
        <v>publishing</v>
      </c>
      <c r="R558" t="str">
        <f t="shared" si="34"/>
        <v>translations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7">
        <f t="shared" si="33"/>
        <v>54.117647058823529</v>
      </c>
      <c r="Q559" t="str">
        <f t="shared" si="35"/>
        <v>film &amp; video</v>
      </c>
      <c r="R559" t="str">
        <f t="shared" si="34"/>
        <v>science fiction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7">
        <f t="shared" si="33"/>
        <v>63.222222222222221</v>
      </c>
      <c r="Q560" t="str">
        <f t="shared" si="35"/>
        <v>theater</v>
      </c>
      <c r="R560" t="str">
        <f t="shared" si="34"/>
        <v>plays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7">
        <f t="shared" si="33"/>
        <v>104.03228962818004</v>
      </c>
      <c r="Q561" t="str">
        <f t="shared" si="35"/>
        <v>theater</v>
      </c>
      <c r="R561" t="str">
        <f t="shared" si="34"/>
        <v>plays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7">
        <f t="shared" si="33"/>
        <v>49.994334277620396</v>
      </c>
      <c r="Q562" t="str">
        <f t="shared" si="35"/>
        <v>film &amp; video</v>
      </c>
      <c r="R562" t="str">
        <f t="shared" si="34"/>
        <v>animation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7">
        <f t="shared" si="33"/>
        <v>56.015151515151516</v>
      </c>
      <c r="Q563" t="str">
        <f t="shared" si="35"/>
        <v>theater</v>
      </c>
      <c r="R563" t="str">
        <f t="shared" si="34"/>
        <v>plays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7">
        <f t="shared" si="33"/>
        <v>48.807692307692307</v>
      </c>
      <c r="Q564" t="str">
        <f t="shared" si="35"/>
        <v>music</v>
      </c>
      <c r="R564" t="str">
        <f t="shared" si="34"/>
        <v>rock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7">
        <f t="shared" si="33"/>
        <v>60.082352941176474</v>
      </c>
      <c r="Q565" t="str">
        <f t="shared" si="35"/>
        <v>film &amp; video</v>
      </c>
      <c r="R565" t="str">
        <f t="shared" si="34"/>
        <v>documentary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7">
        <f t="shared" si="33"/>
        <v>78.990502793296088</v>
      </c>
      <c r="Q566" t="str">
        <f t="shared" si="35"/>
        <v>theater</v>
      </c>
      <c r="R566" t="str">
        <f t="shared" si="34"/>
        <v>plays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7">
        <f t="shared" si="33"/>
        <v>53.99499443826474</v>
      </c>
      <c r="Q567" t="str">
        <f t="shared" si="35"/>
        <v>theater</v>
      </c>
      <c r="R567" t="str">
        <f t="shared" si="34"/>
        <v>plays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7">
        <f t="shared" si="33"/>
        <v>111.45945945945945</v>
      </c>
      <c r="Q568" t="str">
        <f t="shared" si="35"/>
        <v>music</v>
      </c>
      <c r="R568" t="str">
        <f t="shared" si="34"/>
        <v>electric music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7">
        <f t="shared" si="33"/>
        <v>60.922131147540981</v>
      </c>
      <c r="Q569" t="str">
        <f t="shared" si="35"/>
        <v>music</v>
      </c>
      <c r="R569" t="str">
        <f t="shared" si="34"/>
        <v>rock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7">
        <f t="shared" si="33"/>
        <v>26.0015444015444</v>
      </c>
      <c r="Q570" t="str">
        <f t="shared" si="35"/>
        <v>theater</v>
      </c>
      <c r="R570" t="str">
        <f t="shared" si="34"/>
        <v>plays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7">
        <f t="shared" si="33"/>
        <v>80.993208828522924</v>
      </c>
      <c r="Q571" t="str">
        <f t="shared" si="35"/>
        <v>film &amp; video</v>
      </c>
      <c r="R571" t="str">
        <f t="shared" si="34"/>
        <v>animation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7">
        <f t="shared" si="33"/>
        <v>34.995963302752294</v>
      </c>
      <c r="Q572" t="str">
        <f t="shared" si="35"/>
        <v>music</v>
      </c>
      <c r="R572" t="str">
        <f t="shared" si="34"/>
        <v>rock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7">
        <f t="shared" si="33"/>
        <v>94.142857142857139</v>
      </c>
      <c r="Q573" t="str">
        <f t="shared" si="35"/>
        <v>film &amp; video</v>
      </c>
      <c r="R573" t="str">
        <f t="shared" si="34"/>
        <v>shorts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7">
        <f t="shared" si="33"/>
        <v>52.085106382978722</v>
      </c>
      <c r="Q574" t="str">
        <f t="shared" si="35"/>
        <v>music</v>
      </c>
      <c r="R574" t="str">
        <f t="shared" si="34"/>
        <v>rock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7">
        <f t="shared" si="33"/>
        <v>24.986666666666668</v>
      </c>
      <c r="Q575" t="str">
        <f t="shared" si="35"/>
        <v>journalism</v>
      </c>
      <c r="R575" t="str">
        <f t="shared" si="34"/>
        <v>audio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7">
        <f t="shared" si="33"/>
        <v>69.215277777777771</v>
      </c>
      <c r="Q576" t="str">
        <f t="shared" si="35"/>
        <v>food</v>
      </c>
      <c r="R576" t="str">
        <f t="shared" si="34"/>
        <v>food trucks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7">
        <f t="shared" si="33"/>
        <v>93.944444444444443</v>
      </c>
      <c r="Q577" t="str">
        <f t="shared" si="35"/>
        <v>theater</v>
      </c>
      <c r="R577" t="str">
        <f t="shared" si="34"/>
        <v>plays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7">
        <f t="shared" si="33"/>
        <v>98.40625</v>
      </c>
      <c r="Q578" t="str">
        <f t="shared" si="35"/>
        <v>theater</v>
      </c>
      <c r="R578" t="str">
        <f t="shared" si="34"/>
        <v>plays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7">
        <f t="shared" ref="P579:P642" si="37">(E579/G579)</f>
        <v>41.783783783783782</v>
      </c>
      <c r="Q579" t="str">
        <f t="shared" si="35"/>
        <v>music</v>
      </c>
      <c r="R579" t="str">
        <f t="shared" ref="R579:R642" si="38">_xlfn.TEXTAFTER(N579,"/")</f>
        <v>jazz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7">
        <f t="shared" si="37"/>
        <v>65.991836734693877</v>
      </c>
      <c r="Q580" t="str">
        <f t="shared" si="35"/>
        <v>film &amp; video</v>
      </c>
      <c r="R580" t="str">
        <f t="shared" si="38"/>
        <v>science fiction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7">
        <f t="shared" si="37"/>
        <v>72.05747126436782</v>
      </c>
      <c r="Q581" t="str">
        <f t="shared" si="35"/>
        <v>music</v>
      </c>
      <c r="R581" t="str">
        <f t="shared" si="38"/>
        <v>jazz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7">
        <f t="shared" si="37"/>
        <v>48.003209242618745</v>
      </c>
      <c r="Q582" t="str">
        <f t="shared" ref="Q582:Q645" si="39">_xlfn.TEXTBEFORE(N582,"/")</f>
        <v>theater</v>
      </c>
      <c r="R582" t="str">
        <f t="shared" si="38"/>
        <v>plays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7">
        <f t="shared" si="37"/>
        <v>54.098591549295776</v>
      </c>
      <c r="Q583" t="str">
        <f t="shared" si="39"/>
        <v>technology</v>
      </c>
      <c r="R583" t="str">
        <f t="shared" si="38"/>
        <v>web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7">
        <f t="shared" si="37"/>
        <v>107.88095238095238</v>
      </c>
      <c r="Q584" t="str">
        <f t="shared" si="39"/>
        <v>games</v>
      </c>
      <c r="R584" t="str">
        <f t="shared" si="38"/>
        <v>video games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7">
        <f t="shared" si="37"/>
        <v>67.034103410341032</v>
      </c>
      <c r="Q585" t="str">
        <f t="shared" si="39"/>
        <v>film &amp; video</v>
      </c>
      <c r="R585" t="str">
        <f t="shared" si="38"/>
        <v>documentary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7">
        <f t="shared" si="37"/>
        <v>64.01425914445133</v>
      </c>
      <c r="Q586" t="str">
        <f t="shared" si="39"/>
        <v>technology</v>
      </c>
      <c r="R586" t="str">
        <f t="shared" si="38"/>
        <v>web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7">
        <f t="shared" si="37"/>
        <v>96.066176470588232</v>
      </c>
      <c r="Q587" t="str">
        <f t="shared" si="39"/>
        <v>publishing</v>
      </c>
      <c r="R587" t="str">
        <f t="shared" si="38"/>
        <v>translations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7">
        <f t="shared" si="37"/>
        <v>51.184615384615384</v>
      </c>
      <c r="Q588" t="str">
        <f t="shared" si="39"/>
        <v>music</v>
      </c>
      <c r="R588" t="str">
        <f t="shared" si="38"/>
        <v>rock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7">
        <f t="shared" si="37"/>
        <v>43.92307692307692</v>
      </c>
      <c r="Q589" t="str">
        <f t="shared" si="39"/>
        <v>food</v>
      </c>
      <c r="R589" t="str">
        <f t="shared" si="38"/>
        <v>food trucks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7">
        <f t="shared" si="37"/>
        <v>91.021198830409361</v>
      </c>
      <c r="Q590" t="str">
        <f t="shared" si="39"/>
        <v>theater</v>
      </c>
      <c r="R590" t="str">
        <f t="shared" si="38"/>
        <v>plays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7">
        <f t="shared" si="37"/>
        <v>50.127450980392155</v>
      </c>
      <c r="Q591" t="str">
        <f t="shared" si="39"/>
        <v>film &amp; video</v>
      </c>
      <c r="R591" t="str">
        <f t="shared" si="38"/>
        <v>documentary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7">
        <f t="shared" si="37"/>
        <v>67.720930232558146</v>
      </c>
      <c r="Q592" t="str">
        <f t="shared" si="39"/>
        <v>publishing</v>
      </c>
      <c r="R592" t="str">
        <f t="shared" si="38"/>
        <v>radio &amp; podcasts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7">
        <f t="shared" si="37"/>
        <v>61.03921568627451</v>
      </c>
      <c r="Q593" t="str">
        <f t="shared" si="39"/>
        <v>games</v>
      </c>
      <c r="R593" t="str">
        <f t="shared" si="38"/>
        <v>video games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7">
        <f t="shared" si="37"/>
        <v>80.011857707509876</v>
      </c>
      <c r="Q594" t="str">
        <f t="shared" si="39"/>
        <v>theater</v>
      </c>
      <c r="R594" t="str">
        <f t="shared" si="38"/>
        <v>plays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7">
        <f t="shared" si="37"/>
        <v>47.001497753369947</v>
      </c>
      <c r="Q595" t="str">
        <f t="shared" si="39"/>
        <v>film &amp; video</v>
      </c>
      <c r="R595" t="str">
        <f t="shared" si="38"/>
        <v>animation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7">
        <f t="shared" si="37"/>
        <v>71.127388535031841</v>
      </c>
      <c r="Q596" t="str">
        <f t="shared" si="39"/>
        <v>theater</v>
      </c>
      <c r="R596" t="str">
        <f t="shared" si="38"/>
        <v>plays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7">
        <f t="shared" si="37"/>
        <v>89.99079189686924</v>
      </c>
      <c r="Q597" t="str">
        <f t="shared" si="39"/>
        <v>theater</v>
      </c>
      <c r="R597" t="str">
        <f t="shared" si="38"/>
        <v>plays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7">
        <f t="shared" si="37"/>
        <v>43.032786885245905</v>
      </c>
      <c r="Q598" t="str">
        <f t="shared" si="39"/>
        <v>film &amp; video</v>
      </c>
      <c r="R598" t="str">
        <f t="shared" si="38"/>
        <v>drama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7">
        <f t="shared" si="37"/>
        <v>67.997714808043881</v>
      </c>
      <c r="Q599" t="str">
        <f t="shared" si="39"/>
        <v>theater</v>
      </c>
      <c r="R599" t="str">
        <f t="shared" si="38"/>
        <v>plays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7">
        <f t="shared" si="37"/>
        <v>73.004566210045667</v>
      </c>
      <c r="Q600" t="str">
        <f t="shared" si="39"/>
        <v>music</v>
      </c>
      <c r="R600" t="str">
        <f t="shared" si="38"/>
        <v>rock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7">
        <f t="shared" si="37"/>
        <v>62.341463414634148</v>
      </c>
      <c r="Q601" t="str">
        <f t="shared" si="39"/>
        <v>film &amp; video</v>
      </c>
      <c r="R601" t="str">
        <f t="shared" si="38"/>
        <v>documentary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7">
        <f t="shared" si="37"/>
        <v>5</v>
      </c>
      <c r="Q602" t="str">
        <f t="shared" si="39"/>
        <v>food</v>
      </c>
      <c r="R602" t="str">
        <f t="shared" si="38"/>
        <v>food trucks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7">
        <f t="shared" si="37"/>
        <v>67.103092783505161</v>
      </c>
      <c r="Q603" t="str">
        <f t="shared" si="39"/>
        <v>technology</v>
      </c>
      <c r="R603" t="str">
        <f t="shared" si="38"/>
        <v>wearables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7">
        <f t="shared" si="37"/>
        <v>79.978947368421046</v>
      </c>
      <c r="Q604" t="str">
        <f t="shared" si="39"/>
        <v>theater</v>
      </c>
      <c r="R604" t="str">
        <f t="shared" si="38"/>
        <v>plays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7">
        <f t="shared" si="37"/>
        <v>62.176470588235297</v>
      </c>
      <c r="Q605" t="str">
        <f t="shared" si="39"/>
        <v>theater</v>
      </c>
      <c r="R605" t="str">
        <f t="shared" si="38"/>
        <v>plays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7">
        <f t="shared" si="37"/>
        <v>53.005950297514879</v>
      </c>
      <c r="Q606" t="str">
        <f t="shared" si="39"/>
        <v>theater</v>
      </c>
      <c r="R606" t="str">
        <f t="shared" si="38"/>
        <v>plays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7">
        <f t="shared" si="37"/>
        <v>57.738317757009348</v>
      </c>
      <c r="Q607" t="str">
        <f t="shared" si="39"/>
        <v>publishing</v>
      </c>
      <c r="R607" t="str">
        <f t="shared" si="38"/>
        <v>nonfiction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7">
        <f t="shared" si="37"/>
        <v>40.03125</v>
      </c>
      <c r="Q608" t="str">
        <f t="shared" si="39"/>
        <v>music</v>
      </c>
      <c r="R608" t="str">
        <f t="shared" si="38"/>
        <v>rock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7">
        <f t="shared" si="37"/>
        <v>81.016591928251117</v>
      </c>
      <c r="Q609" t="str">
        <f t="shared" si="39"/>
        <v>food</v>
      </c>
      <c r="R609" t="str">
        <f t="shared" si="38"/>
        <v>food trucks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7">
        <f t="shared" si="37"/>
        <v>35.047468354430379</v>
      </c>
      <c r="Q610" t="str">
        <f t="shared" si="39"/>
        <v>music</v>
      </c>
      <c r="R610" t="str">
        <f t="shared" si="38"/>
        <v>jazz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7">
        <f t="shared" si="37"/>
        <v>102.92307692307692</v>
      </c>
      <c r="Q611" t="str">
        <f t="shared" si="39"/>
        <v>film &amp; video</v>
      </c>
      <c r="R611" t="str">
        <f t="shared" si="38"/>
        <v>science fiction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7">
        <f t="shared" si="37"/>
        <v>27.998126756166094</v>
      </c>
      <c r="Q612" t="str">
        <f t="shared" si="39"/>
        <v>theater</v>
      </c>
      <c r="R612" t="str">
        <f t="shared" si="38"/>
        <v>plays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7">
        <f t="shared" si="37"/>
        <v>75.733333333333334</v>
      </c>
      <c r="Q613" t="str">
        <f t="shared" si="39"/>
        <v>theater</v>
      </c>
      <c r="R613" t="str">
        <f t="shared" si="38"/>
        <v>plays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7">
        <f t="shared" si="37"/>
        <v>45.026041666666664</v>
      </c>
      <c r="Q614" t="str">
        <f t="shared" si="39"/>
        <v>music</v>
      </c>
      <c r="R614" t="str">
        <f t="shared" si="38"/>
        <v>electric music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7">
        <f t="shared" si="37"/>
        <v>73.615384615384613</v>
      </c>
      <c r="Q615" t="str">
        <f t="shared" si="39"/>
        <v>theater</v>
      </c>
      <c r="R615" t="str">
        <f t="shared" si="38"/>
        <v>plays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7">
        <f t="shared" si="37"/>
        <v>56.991701244813278</v>
      </c>
      <c r="Q616" t="str">
        <f t="shared" si="39"/>
        <v>theater</v>
      </c>
      <c r="R616" t="str">
        <f t="shared" si="38"/>
        <v>plays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7">
        <f t="shared" si="37"/>
        <v>85.223529411764702</v>
      </c>
      <c r="Q617" t="str">
        <f t="shared" si="39"/>
        <v>theater</v>
      </c>
      <c r="R617" t="str">
        <f t="shared" si="38"/>
        <v>plays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7">
        <f t="shared" si="37"/>
        <v>50.962184873949582</v>
      </c>
      <c r="Q618" t="str">
        <f t="shared" si="39"/>
        <v>music</v>
      </c>
      <c r="R618" t="str">
        <f t="shared" si="38"/>
        <v>indie rock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7">
        <f t="shared" si="37"/>
        <v>63.563636363636363</v>
      </c>
      <c r="Q619" t="str">
        <f t="shared" si="39"/>
        <v>theater</v>
      </c>
      <c r="R619" t="str">
        <f t="shared" si="38"/>
        <v>plays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7">
        <f t="shared" si="37"/>
        <v>80.999165275459092</v>
      </c>
      <c r="Q620" t="str">
        <f t="shared" si="39"/>
        <v>publishing</v>
      </c>
      <c r="R620" t="str">
        <f t="shared" si="38"/>
        <v>nonfiction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7">
        <f t="shared" si="37"/>
        <v>86.044753086419746</v>
      </c>
      <c r="Q621" t="str">
        <f t="shared" si="39"/>
        <v>theater</v>
      </c>
      <c r="R621" t="str">
        <f t="shared" si="38"/>
        <v>plays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7">
        <f t="shared" si="37"/>
        <v>90.0390625</v>
      </c>
      <c r="Q622" t="str">
        <f t="shared" si="39"/>
        <v>photography</v>
      </c>
      <c r="R622" t="str">
        <f t="shared" si="38"/>
        <v>photography books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7">
        <f t="shared" si="37"/>
        <v>74.006063432835816</v>
      </c>
      <c r="Q623" t="str">
        <f t="shared" si="39"/>
        <v>theater</v>
      </c>
      <c r="R623" t="str">
        <f t="shared" si="38"/>
        <v>plays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7">
        <f t="shared" si="37"/>
        <v>92.4375</v>
      </c>
      <c r="Q624" t="str">
        <f t="shared" si="39"/>
        <v>music</v>
      </c>
      <c r="R624" t="str">
        <f t="shared" si="38"/>
        <v>indie rock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7">
        <f t="shared" si="37"/>
        <v>55.999257333828446</v>
      </c>
      <c r="Q625" t="str">
        <f t="shared" si="39"/>
        <v>theater</v>
      </c>
      <c r="R625" t="str">
        <f t="shared" si="38"/>
        <v>plays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7">
        <f t="shared" si="37"/>
        <v>32.983796296296298</v>
      </c>
      <c r="Q626" t="str">
        <f t="shared" si="39"/>
        <v>photography</v>
      </c>
      <c r="R626" t="str">
        <f t="shared" si="38"/>
        <v>photography books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7">
        <f t="shared" si="37"/>
        <v>93.596774193548384</v>
      </c>
      <c r="Q627" t="str">
        <f t="shared" si="39"/>
        <v>theater</v>
      </c>
      <c r="R627" t="str">
        <f t="shared" si="38"/>
        <v>plays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7">
        <f t="shared" si="37"/>
        <v>69.867724867724874</v>
      </c>
      <c r="Q628" t="str">
        <f t="shared" si="39"/>
        <v>theater</v>
      </c>
      <c r="R628" t="str">
        <f t="shared" si="38"/>
        <v>plays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7">
        <f t="shared" si="37"/>
        <v>72.129870129870127</v>
      </c>
      <c r="Q629" t="str">
        <f t="shared" si="39"/>
        <v>food</v>
      </c>
      <c r="R629" t="str">
        <f t="shared" si="38"/>
        <v>food trucks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7">
        <f t="shared" si="37"/>
        <v>30.041666666666668</v>
      </c>
      <c r="Q630" t="str">
        <f t="shared" si="39"/>
        <v>music</v>
      </c>
      <c r="R630" t="str">
        <f t="shared" si="38"/>
        <v>indie rock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7">
        <f t="shared" si="37"/>
        <v>73.968000000000004</v>
      </c>
      <c r="Q631" t="str">
        <f t="shared" si="39"/>
        <v>theater</v>
      </c>
      <c r="R631" t="str">
        <f t="shared" si="38"/>
        <v>plays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7">
        <f t="shared" si="37"/>
        <v>68.65517241379311</v>
      </c>
      <c r="Q632" t="str">
        <f t="shared" si="39"/>
        <v>theater</v>
      </c>
      <c r="R632" t="str">
        <f t="shared" si="38"/>
        <v>plays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7">
        <f t="shared" si="37"/>
        <v>59.992164544564154</v>
      </c>
      <c r="Q633" t="str">
        <f t="shared" si="39"/>
        <v>theater</v>
      </c>
      <c r="R633" t="str">
        <f t="shared" si="38"/>
        <v>plays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7">
        <f t="shared" si="37"/>
        <v>111.15827338129496</v>
      </c>
      <c r="Q634" t="str">
        <f t="shared" si="39"/>
        <v>theater</v>
      </c>
      <c r="R634" t="str">
        <f t="shared" si="38"/>
        <v>plays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7">
        <f t="shared" si="37"/>
        <v>53.038095238095238</v>
      </c>
      <c r="Q635" t="str">
        <f t="shared" si="39"/>
        <v>film &amp; video</v>
      </c>
      <c r="R635" t="str">
        <f t="shared" si="38"/>
        <v>animation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7">
        <f t="shared" si="37"/>
        <v>55.985524728588658</v>
      </c>
      <c r="Q636" t="str">
        <f t="shared" si="39"/>
        <v>film &amp; video</v>
      </c>
      <c r="R636" t="str">
        <f t="shared" si="38"/>
        <v>television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7">
        <f t="shared" si="37"/>
        <v>69.986760812003524</v>
      </c>
      <c r="Q637" t="str">
        <f t="shared" si="39"/>
        <v>film &amp; video</v>
      </c>
      <c r="R637" t="str">
        <f t="shared" si="38"/>
        <v>television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7">
        <f t="shared" si="37"/>
        <v>48.998079877112133</v>
      </c>
      <c r="Q638" t="str">
        <f t="shared" si="39"/>
        <v>film &amp; video</v>
      </c>
      <c r="R638" t="str">
        <f t="shared" si="38"/>
        <v>animation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7">
        <f t="shared" si="37"/>
        <v>103.84615384615384</v>
      </c>
      <c r="Q639" t="str">
        <f t="shared" si="39"/>
        <v>theater</v>
      </c>
      <c r="R639" t="str">
        <f t="shared" si="38"/>
        <v>plays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7">
        <f t="shared" si="37"/>
        <v>99.127659574468083</v>
      </c>
      <c r="Q640" t="str">
        <f t="shared" si="39"/>
        <v>theater</v>
      </c>
      <c r="R640" t="str">
        <f t="shared" si="38"/>
        <v>plays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7">
        <f t="shared" si="37"/>
        <v>107.37777777777778</v>
      </c>
      <c r="Q641" t="str">
        <f t="shared" si="39"/>
        <v>film &amp; video</v>
      </c>
      <c r="R641" t="str">
        <f t="shared" si="38"/>
        <v>drama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7">
        <f t="shared" si="37"/>
        <v>76.922178988326849</v>
      </c>
      <c r="Q642" t="str">
        <f t="shared" si="39"/>
        <v>theater</v>
      </c>
      <c r="R642" t="str">
        <f t="shared" si="38"/>
        <v>plays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7">
        <f t="shared" ref="P643:P706" si="41">(E643/G643)</f>
        <v>58.128865979381445</v>
      </c>
      <c r="Q643" t="str">
        <f t="shared" si="39"/>
        <v>theater</v>
      </c>
      <c r="R643" t="str">
        <f t="shared" ref="R643:R706" si="42">_xlfn.TEXTAFTER(N643,"/")</f>
        <v>plays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7">
        <f t="shared" si="41"/>
        <v>103.73643410852713</v>
      </c>
      <c r="Q644" t="str">
        <f t="shared" si="39"/>
        <v>technology</v>
      </c>
      <c r="R644" t="str">
        <f t="shared" si="42"/>
        <v>wearables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7">
        <f t="shared" si="41"/>
        <v>87.962666666666664</v>
      </c>
      <c r="Q645" t="str">
        <f t="shared" si="39"/>
        <v>theater</v>
      </c>
      <c r="R645" t="str">
        <f t="shared" si="42"/>
        <v>plays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7">
        <f t="shared" si="41"/>
        <v>28</v>
      </c>
      <c r="Q646" t="str">
        <f t="shared" ref="Q646:Q709" si="43">_xlfn.TEXTBEFORE(N646,"/")</f>
        <v>theater</v>
      </c>
      <c r="R646" t="str">
        <f t="shared" si="42"/>
        <v>plays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7">
        <f t="shared" si="41"/>
        <v>37.999361294443261</v>
      </c>
      <c r="Q647" t="str">
        <f t="shared" si="43"/>
        <v>music</v>
      </c>
      <c r="R647" t="str">
        <f t="shared" si="42"/>
        <v>rock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7">
        <f t="shared" si="41"/>
        <v>29.999313893653515</v>
      </c>
      <c r="Q648" t="str">
        <f t="shared" si="43"/>
        <v>games</v>
      </c>
      <c r="R648" t="str">
        <f t="shared" si="42"/>
        <v>video games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7">
        <f t="shared" si="41"/>
        <v>103.5</v>
      </c>
      <c r="Q649" t="str">
        <f t="shared" si="43"/>
        <v>publishing</v>
      </c>
      <c r="R649" t="str">
        <f t="shared" si="42"/>
        <v>translations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7">
        <f t="shared" si="41"/>
        <v>85.994467496542185</v>
      </c>
      <c r="Q650" t="str">
        <f t="shared" si="43"/>
        <v>food</v>
      </c>
      <c r="R650" t="str">
        <f t="shared" si="42"/>
        <v>food trucks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7">
        <f t="shared" si="41"/>
        <v>98.011627906976742</v>
      </c>
      <c r="Q651" t="str">
        <f t="shared" si="43"/>
        <v>theater</v>
      </c>
      <c r="R651" t="str">
        <f t="shared" si="42"/>
        <v>plays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7">
        <f t="shared" si="41"/>
        <v>2</v>
      </c>
      <c r="Q652" t="str">
        <f t="shared" si="43"/>
        <v>music</v>
      </c>
      <c r="R652" t="str">
        <f t="shared" si="42"/>
        <v>jazz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7">
        <f t="shared" si="41"/>
        <v>44.994570837642193</v>
      </c>
      <c r="Q653" t="str">
        <f t="shared" si="43"/>
        <v>film &amp; video</v>
      </c>
      <c r="R653" t="str">
        <f t="shared" si="42"/>
        <v>shorts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7">
        <f t="shared" si="41"/>
        <v>31.012224938875306</v>
      </c>
      <c r="Q654" t="str">
        <f t="shared" si="43"/>
        <v>technology</v>
      </c>
      <c r="R654" t="str">
        <f t="shared" si="42"/>
        <v>web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7">
        <f t="shared" si="41"/>
        <v>59.970085470085472</v>
      </c>
      <c r="Q655" t="str">
        <f t="shared" si="43"/>
        <v>technology</v>
      </c>
      <c r="R655" t="str">
        <f t="shared" si="42"/>
        <v>web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7">
        <f t="shared" si="41"/>
        <v>58.9973474801061</v>
      </c>
      <c r="Q656" t="str">
        <f t="shared" si="43"/>
        <v>music</v>
      </c>
      <c r="R656" t="str">
        <f t="shared" si="42"/>
        <v>metal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7">
        <f t="shared" si="41"/>
        <v>50.045454545454547</v>
      </c>
      <c r="Q657" t="str">
        <f t="shared" si="43"/>
        <v>photography</v>
      </c>
      <c r="R657" t="str">
        <f t="shared" si="42"/>
        <v>photography books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7">
        <f t="shared" si="41"/>
        <v>98.966269841269835</v>
      </c>
      <c r="Q658" t="str">
        <f t="shared" si="43"/>
        <v>food</v>
      </c>
      <c r="R658" t="str">
        <f t="shared" si="42"/>
        <v>food trucks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7">
        <f t="shared" si="41"/>
        <v>58.857142857142854</v>
      </c>
      <c r="Q659" t="str">
        <f t="shared" si="43"/>
        <v>film &amp; video</v>
      </c>
      <c r="R659" t="str">
        <f t="shared" si="42"/>
        <v>science fiction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7">
        <f t="shared" si="41"/>
        <v>81.010256410256417</v>
      </c>
      <c r="Q660" t="str">
        <f t="shared" si="43"/>
        <v>music</v>
      </c>
      <c r="R660" t="str">
        <f t="shared" si="42"/>
        <v>rock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7">
        <f t="shared" si="41"/>
        <v>76.013333333333335</v>
      </c>
      <c r="Q661" t="str">
        <f t="shared" si="43"/>
        <v>film &amp; video</v>
      </c>
      <c r="R661" t="str">
        <f t="shared" si="42"/>
        <v>documentary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7">
        <f t="shared" si="41"/>
        <v>96.597402597402592</v>
      </c>
      <c r="Q662" t="str">
        <f t="shared" si="43"/>
        <v>theater</v>
      </c>
      <c r="R662" t="str">
        <f t="shared" si="42"/>
        <v>plays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7">
        <f t="shared" si="41"/>
        <v>76.957446808510639</v>
      </c>
      <c r="Q663" t="str">
        <f t="shared" si="43"/>
        <v>music</v>
      </c>
      <c r="R663" t="str">
        <f t="shared" si="42"/>
        <v>jazz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7">
        <f t="shared" si="41"/>
        <v>67.984732824427482</v>
      </c>
      <c r="Q664" t="str">
        <f t="shared" si="43"/>
        <v>theater</v>
      </c>
      <c r="R664" t="str">
        <f t="shared" si="42"/>
        <v>plays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7">
        <f t="shared" si="41"/>
        <v>88.781609195402297</v>
      </c>
      <c r="Q665" t="str">
        <f t="shared" si="43"/>
        <v>theater</v>
      </c>
      <c r="R665" t="str">
        <f t="shared" si="42"/>
        <v>plays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7">
        <f t="shared" si="41"/>
        <v>24.99623706491063</v>
      </c>
      <c r="Q666" t="str">
        <f t="shared" si="43"/>
        <v>music</v>
      </c>
      <c r="R666" t="str">
        <f t="shared" si="42"/>
        <v>jazz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7">
        <f t="shared" si="41"/>
        <v>44.922794117647058</v>
      </c>
      <c r="Q667" t="str">
        <f t="shared" si="43"/>
        <v>film &amp; video</v>
      </c>
      <c r="R667" t="str">
        <f t="shared" si="42"/>
        <v>documentary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7">
        <f t="shared" si="41"/>
        <v>79.400000000000006</v>
      </c>
      <c r="Q668" t="str">
        <f t="shared" si="43"/>
        <v>theater</v>
      </c>
      <c r="R668" t="str">
        <f t="shared" si="42"/>
        <v>plays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7">
        <f t="shared" si="41"/>
        <v>29.009546539379475</v>
      </c>
      <c r="Q669" t="str">
        <f t="shared" si="43"/>
        <v>journalism</v>
      </c>
      <c r="R669" t="str">
        <f t="shared" si="42"/>
        <v>audio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7">
        <f t="shared" si="41"/>
        <v>73.59210526315789</v>
      </c>
      <c r="Q670" t="str">
        <f t="shared" si="43"/>
        <v>theater</v>
      </c>
      <c r="R670" t="str">
        <f t="shared" si="42"/>
        <v>plays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7">
        <f t="shared" si="41"/>
        <v>107.97038864898211</v>
      </c>
      <c r="Q671" t="str">
        <f t="shared" si="43"/>
        <v>theater</v>
      </c>
      <c r="R671" t="str">
        <f t="shared" si="42"/>
        <v>plays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7">
        <f t="shared" si="41"/>
        <v>68.987284287011803</v>
      </c>
      <c r="Q672" t="str">
        <f t="shared" si="43"/>
        <v>music</v>
      </c>
      <c r="R672" t="str">
        <f t="shared" si="42"/>
        <v>indie rock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7">
        <f t="shared" si="41"/>
        <v>111.02236719478098</v>
      </c>
      <c r="Q673" t="str">
        <f t="shared" si="43"/>
        <v>theater</v>
      </c>
      <c r="R673" t="str">
        <f t="shared" si="42"/>
        <v>plays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7">
        <f t="shared" si="41"/>
        <v>24.997515808491418</v>
      </c>
      <c r="Q674" t="str">
        <f t="shared" si="43"/>
        <v>theater</v>
      </c>
      <c r="R674" t="str">
        <f t="shared" si="42"/>
        <v>plays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7">
        <f t="shared" si="41"/>
        <v>42.155172413793103</v>
      </c>
      <c r="Q675" t="str">
        <f t="shared" si="43"/>
        <v>music</v>
      </c>
      <c r="R675" t="str">
        <f t="shared" si="42"/>
        <v>indie rock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7">
        <f t="shared" si="41"/>
        <v>47.003284072249592</v>
      </c>
      <c r="Q676" t="str">
        <f t="shared" si="43"/>
        <v>photography</v>
      </c>
      <c r="R676" t="str">
        <f t="shared" si="42"/>
        <v>photography books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7">
        <f t="shared" si="41"/>
        <v>36.0392749244713</v>
      </c>
      <c r="Q677" t="str">
        <f t="shared" si="43"/>
        <v>journalism</v>
      </c>
      <c r="R677" t="str">
        <f t="shared" si="42"/>
        <v>audio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7">
        <f t="shared" si="41"/>
        <v>101.03760683760684</v>
      </c>
      <c r="Q678" t="str">
        <f t="shared" si="43"/>
        <v>photography</v>
      </c>
      <c r="R678" t="str">
        <f t="shared" si="42"/>
        <v>photography books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7">
        <f t="shared" si="41"/>
        <v>39.927927927927925</v>
      </c>
      <c r="Q679" t="str">
        <f t="shared" si="43"/>
        <v>publishing</v>
      </c>
      <c r="R679" t="str">
        <f t="shared" si="42"/>
        <v>fiction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7">
        <f t="shared" si="41"/>
        <v>83.158139534883716</v>
      </c>
      <c r="Q680" t="str">
        <f t="shared" si="43"/>
        <v>film &amp; video</v>
      </c>
      <c r="R680" t="str">
        <f t="shared" si="42"/>
        <v>drama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7">
        <f t="shared" si="41"/>
        <v>39.97520661157025</v>
      </c>
      <c r="Q681" t="str">
        <f t="shared" si="43"/>
        <v>food</v>
      </c>
      <c r="R681" t="str">
        <f t="shared" si="42"/>
        <v>food trucks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7">
        <f t="shared" si="41"/>
        <v>47.993908629441627</v>
      </c>
      <c r="Q682" t="str">
        <f t="shared" si="43"/>
        <v>games</v>
      </c>
      <c r="R682" t="str">
        <f t="shared" si="42"/>
        <v>mobile games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7">
        <f t="shared" si="41"/>
        <v>95.978877489438744</v>
      </c>
      <c r="Q683" t="str">
        <f t="shared" si="43"/>
        <v>theater</v>
      </c>
      <c r="R683" t="str">
        <f t="shared" si="42"/>
        <v>plays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7">
        <f t="shared" si="41"/>
        <v>78.728155339805824</v>
      </c>
      <c r="Q684" t="str">
        <f t="shared" si="43"/>
        <v>theater</v>
      </c>
      <c r="R684" t="str">
        <f t="shared" si="42"/>
        <v>plays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7">
        <f t="shared" si="41"/>
        <v>56.081632653061227</v>
      </c>
      <c r="Q685" t="str">
        <f t="shared" si="43"/>
        <v>theater</v>
      </c>
      <c r="R685" t="str">
        <f t="shared" si="42"/>
        <v>plays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7">
        <f t="shared" si="41"/>
        <v>69.090909090909093</v>
      </c>
      <c r="Q686" t="str">
        <f t="shared" si="43"/>
        <v>publishing</v>
      </c>
      <c r="R686" t="str">
        <f t="shared" si="42"/>
        <v>nonfiction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7">
        <f t="shared" si="41"/>
        <v>102.05291576673866</v>
      </c>
      <c r="Q687" t="str">
        <f t="shared" si="43"/>
        <v>theater</v>
      </c>
      <c r="R687" t="str">
        <f t="shared" si="42"/>
        <v>plays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7">
        <f t="shared" si="41"/>
        <v>107.32089552238806</v>
      </c>
      <c r="Q688" t="str">
        <f t="shared" si="43"/>
        <v>technology</v>
      </c>
      <c r="R688" t="str">
        <f t="shared" si="42"/>
        <v>wearables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7">
        <f t="shared" si="41"/>
        <v>51.970260223048328</v>
      </c>
      <c r="Q689" t="str">
        <f t="shared" si="43"/>
        <v>theater</v>
      </c>
      <c r="R689" t="str">
        <f t="shared" si="42"/>
        <v>plays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7">
        <f t="shared" si="41"/>
        <v>71.137142857142862</v>
      </c>
      <c r="Q690" t="str">
        <f t="shared" si="43"/>
        <v>film &amp; video</v>
      </c>
      <c r="R690" t="str">
        <f t="shared" si="42"/>
        <v>television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7">
        <f t="shared" si="41"/>
        <v>106.49275362318841</v>
      </c>
      <c r="Q691" t="str">
        <f t="shared" si="43"/>
        <v>technology</v>
      </c>
      <c r="R691" t="str">
        <f t="shared" si="42"/>
        <v>web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7">
        <f t="shared" si="41"/>
        <v>42.93684210526316</v>
      </c>
      <c r="Q692" t="str">
        <f t="shared" si="43"/>
        <v>film &amp; video</v>
      </c>
      <c r="R692" t="str">
        <f t="shared" si="42"/>
        <v>documentary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7">
        <f t="shared" si="41"/>
        <v>30.037974683544302</v>
      </c>
      <c r="Q693" t="str">
        <f t="shared" si="43"/>
        <v>film &amp; video</v>
      </c>
      <c r="R693" t="str">
        <f t="shared" si="42"/>
        <v>documentary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7">
        <f t="shared" si="41"/>
        <v>70.623376623376629</v>
      </c>
      <c r="Q694" t="str">
        <f t="shared" si="43"/>
        <v>music</v>
      </c>
      <c r="R694" t="str">
        <f t="shared" si="42"/>
        <v>rock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7">
        <f t="shared" si="41"/>
        <v>66.016018306636155</v>
      </c>
      <c r="Q695" t="str">
        <f t="shared" si="43"/>
        <v>theater</v>
      </c>
      <c r="R695" t="str">
        <f t="shared" si="42"/>
        <v>plays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7">
        <f t="shared" si="41"/>
        <v>96.911392405063296</v>
      </c>
      <c r="Q696" t="str">
        <f t="shared" si="43"/>
        <v>theater</v>
      </c>
      <c r="R696" t="str">
        <f t="shared" si="42"/>
        <v>plays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7">
        <f t="shared" si="41"/>
        <v>62.867346938775512</v>
      </c>
      <c r="Q697" t="str">
        <f t="shared" si="43"/>
        <v>music</v>
      </c>
      <c r="R697" t="str">
        <f t="shared" si="42"/>
        <v>rock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7">
        <f t="shared" si="41"/>
        <v>108.98537682789652</v>
      </c>
      <c r="Q698" t="str">
        <f t="shared" si="43"/>
        <v>theater</v>
      </c>
      <c r="R698" t="str">
        <f t="shared" si="42"/>
        <v>plays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7">
        <f t="shared" si="41"/>
        <v>26.999314599040439</v>
      </c>
      <c r="Q699" t="str">
        <f t="shared" si="43"/>
        <v>music</v>
      </c>
      <c r="R699" t="str">
        <f t="shared" si="42"/>
        <v>electric music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7">
        <f t="shared" si="41"/>
        <v>65.004147943311438</v>
      </c>
      <c r="Q700" t="str">
        <f t="shared" si="43"/>
        <v>technology</v>
      </c>
      <c r="R700" t="str">
        <f t="shared" si="42"/>
        <v>wearables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7">
        <f t="shared" si="41"/>
        <v>111.51785714285714</v>
      </c>
      <c r="Q701" t="str">
        <f t="shared" si="43"/>
        <v>film &amp; video</v>
      </c>
      <c r="R701" t="str">
        <f t="shared" si="42"/>
        <v>drama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7">
        <f t="shared" si="41"/>
        <v>3</v>
      </c>
      <c r="Q702" t="str">
        <f t="shared" si="43"/>
        <v>technology</v>
      </c>
      <c r="R702" t="str">
        <f t="shared" si="42"/>
        <v>wearables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7">
        <f t="shared" si="41"/>
        <v>110.99268292682927</v>
      </c>
      <c r="Q703" t="str">
        <f t="shared" si="43"/>
        <v>theater</v>
      </c>
      <c r="R703" t="str">
        <f t="shared" si="42"/>
        <v>plays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7">
        <f t="shared" si="41"/>
        <v>56.746987951807228</v>
      </c>
      <c r="Q704" t="str">
        <f t="shared" si="43"/>
        <v>technology</v>
      </c>
      <c r="R704" t="str">
        <f t="shared" si="42"/>
        <v>wearables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7">
        <f t="shared" si="41"/>
        <v>97.020608439646708</v>
      </c>
      <c r="Q705" t="str">
        <f t="shared" si="43"/>
        <v>publishing</v>
      </c>
      <c r="R705" t="str">
        <f t="shared" si="42"/>
        <v>translations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7">
        <f t="shared" si="41"/>
        <v>92.08620689655173</v>
      </c>
      <c r="Q706" t="str">
        <f t="shared" si="43"/>
        <v>film &amp; video</v>
      </c>
      <c r="R706" t="str">
        <f t="shared" si="42"/>
        <v>animation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7">
        <f t="shared" ref="P707:P770" si="45">(E707/G707)</f>
        <v>82.986666666666665</v>
      </c>
      <c r="Q707" t="str">
        <f t="shared" si="43"/>
        <v>publishing</v>
      </c>
      <c r="R707" t="str">
        <f t="shared" ref="R707:R770" si="46">_xlfn.TEXTAFTER(N707,"/")</f>
        <v>nonfiction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7">
        <f t="shared" si="45"/>
        <v>103.03791821561339</v>
      </c>
      <c r="Q708" t="str">
        <f t="shared" si="43"/>
        <v>technology</v>
      </c>
      <c r="R708" t="str">
        <f t="shared" si="46"/>
        <v>web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7">
        <f t="shared" si="45"/>
        <v>68.922619047619051</v>
      </c>
      <c r="Q709" t="str">
        <f t="shared" si="43"/>
        <v>film &amp; video</v>
      </c>
      <c r="R709" t="str">
        <f t="shared" si="46"/>
        <v>drama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7">
        <f t="shared" si="45"/>
        <v>87.737226277372258</v>
      </c>
      <c r="Q710" t="str">
        <f t="shared" ref="Q710:Q773" si="47">_xlfn.TEXTBEFORE(N710,"/")</f>
        <v>theater</v>
      </c>
      <c r="R710" t="str">
        <f t="shared" si="46"/>
        <v>plays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7">
        <f t="shared" si="45"/>
        <v>75.021505376344081</v>
      </c>
      <c r="Q711" t="str">
        <f t="shared" si="47"/>
        <v>theater</v>
      </c>
      <c r="R711" t="str">
        <f t="shared" si="46"/>
        <v>plays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7">
        <f t="shared" si="45"/>
        <v>50.863999999999997</v>
      </c>
      <c r="Q712" t="str">
        <f t="shared" si="47"/>
        <v>theater</v>
      </c>
      <c r="R712" t="str">
        <f t="shared" si="46"/>
        <v>plays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7">
        <f t="shared" si="45"/>
        <v>90</v>
      </c>
      <c r="Q713" t="str">
        <f t="shared" si="47"/>
        <v>theater</v>
      </c>
      <c r="R713" t="str">
        <f t="shared" si="46"/>
        <v>plays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7">
        <f t="shared" si="45"/>
        <v>72.896039603960389</v>
      </c>
      <c r="Q714" t="str">
        <f t="shared" si="47"/>
        <v>theater</v>
      </c>
      <c r="R714" t="str">
        <f t="shared" si="46"/>
        <v>plays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7">
        <f t="shared" si="45"/>
        <v>108.48543689320388</v>
      </c>
      <c r="Q715" t="str">
        <f t="shared" si="47"/>
        <v>publishing</v>
      </c>
      <c r="R715" t="str">
        <f t="shared" si="46"/>
        <v>radio &amp; podcasts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7">
        <f t="shared" si="45"/>
        <v>101.98095238095237</v>
      </c>
      <c r="Q716" t="str">
        <f t="shared" si="47"/>
        <v>music</v>
      </c>
      <c r="R716" t="str">
        <f t="shared" si="46"/>
        <v>rock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7">
        <f t="shared" si="45"/>
        <v>44.009146341463413</v>
      </c>
      <c r="Q717" t="str">
        <f t="shared" si="47"/>
        <v>games</v>
      </c>
      <c r="R717" t="str">
        <f t="shared" si="46"/>
        <v>mobile games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7">
        <f t="shared" si="45"/>
        <v>65.942675159235662</v>
      </c>
      <c r="Q718" t="str">
        <f t="shared" si="47"/>
        <v>theater</v>
      </c>
      <c r="R718" t="str">
        <f t="shared" si="46"/>
        <v>plays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7">
        <f t="shared" si="45"/>
        <v>24.987387387387386</v>
      </c>
      <c r="Q719" t="str">
        <f t="shared" si="47"/>
        <v>film &amp; video</v>
      </c>
      <c r="R719" t="str">
        <f t="shared" si="46"/>
        <v>documentary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7">
        <f t="shared" si="45"/>
        <v>28.003367003367003</v>
      </c>
      <c r="Q720" t="str">
        <f t="shared" si="47"/>
        <v>technology</v>
      </c>
      <c r="R720" t="str">
        <f t="shared" si="46"/>
        <v>wearables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7">
        <f t="shared" si="45"/>
        <v>85.829268292682926</v>
      </c>
      <c r="Q721" t="str">
        <f t="shared" si="47"/>
        <v>publishing</v>
      </c>
      <c r="R721" t="str">
        <f t="shared" si="46"/>
        <v>fiction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7">
        <f t="shared" si="45"/>
        <v>84.921052631578945</v>
      </c>
      <c r="Q722" t="str">
        <f t="shared" si="47"/>
        <v>theater</v>
      </c>
      <c r="R722" t="str">
        <f t="shared" si="46"/>
        <v>plays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7">
        <f t="shared" si="45"/>
        <v>90.483333333333334</v>
      </c>
      <c r="Q723" t="str">
        <f t="shared" si="47"/>
        <v>music</v>
      </c>
      <c r="R723" t="str">
        <f t="shared" si="46"/>
        <v>rock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7">
        <f t="shared" si="45"/>
        <v>25.00197628458498</v>
      </c>
      <c r="Q724" t="str">
        <f t="shared" si="47"/>
        <v>film &amp; video</v>
      </c>
      <c r="R724" t="str">
        <f t="shared" si="46"/>
        <v>documentary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7">
        <f t="shared" si="45"/>
        <v>92.013888888888886</v>
      </c>
      <c r="Q725" t="str">
        <f t="shared" si="47"/>
        <v>theater</v>
      </c>
      <c r="R725" t="str">
        <f t="shared" si="46"/>
        <v>plays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7">
        <f t="shared" si="45"/>
        <v>93.066115702479337</v>
      </c>
      <c r="Q726" t="str">
        <f t="shared" si="47"/>
        <v>theater</v>
      </c>
      <c r="R726" t="str">
        <f t="shared" si="46"/>
        <v>plays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7">
        <f t="shared" si="45"/>
        <v>61.008145363408524</v>
      </c>
      <c r="Q727" t="str">
        <f t="shared" si="47"/>
        <v>games</v>
      </c>
      <c r="R727" t="str">
        <f t="shared" si="46"/>
        <v>mobile games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7">
        <f t="shared" si="45"/>
        <v>92.036259541984734</v>
      </c>
      <c r="Q728" t="str">
        <f t="shared" si="47"/>
        <v>theater</v>
      </c>
      <c r="R728" t="str">
        <f t="shared" si="46"/>
        <v>plays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7">
        <f t="shared" si="45"/>
        <v>81.132596685082873</v>
      </c>
      <c r="Q729" t="str">
        <f t="shared" si="47"/>
        <v>technology</v>
      </c>
      <c r="R729" t="str">
        <f t="shared" si="46"/>
        <v>web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7">
        <f t="shared" si="45"/>
        <v>73.5</v>
      </c>
      <c r="Q730" t="str">
        <f t="shared" si="47"/>
        <v>theater</v>
      </c>
      <c r="R730" t="str">
        <f t="shared" si="46"/>
        <v>plays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7">
        <f t="shared" si="45"/>
        <v>85.221311475409834</v>
      </c>
      <c r="Q731" t="str">
        <f t="shared" si="47"/>
        <v>film &amp; video</v>
      </c>
      <c r="R731" t="str">
        <f t="shared" si="46"/>
        <v>drama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7">
        <f t="shared" si="45"/>
        <v>110.96825396825396</v>
      </c>
      <c r="Q732" t="str">
        <f t="shared" si="47"/>
        <v>technology</v>
      </c>
      <c r="R732" t="str">
        <f t="shared" si="46"/>
        <v>wearables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7">
        <f t="shared" si="45"/>
        <v>32.968036529680369</v>
      </c>
      <c r="Q733" t="str">
        <f t="shared" si="47"/>
        <v>technology</v>
      </c>
      <c r="R733" t="str">
        <f t="shared" si="46"/>
        <v>web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7">
        <f t="shared" si="45"/>
        <v>96.005352363960753</v>
      </c>
      <c r="Q734" t="str">
        <f t="shared" si="47"/>
        <v>music</v>
      </c>
      <c r="R734" t="str">
        <f t="shared" si="46"/>
        <v>rock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7">
        <f t="shared" si="45"/>
        <v>84.96632653061225</v>
      </c>
      <c r="Q735" t="str">
        <f t="shared" si="47"/>
        <v>music</v>
      </c>
      <c r="R735" t="str">
        <f t="shared" si="46"/>
        <v>metal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7">
        <f t="shared" si="45"/>
        <v>25.007462686567163</v>
      </c>
      <c r="Q736" t="str">
        <f t="shared" si="47"/>
        <v>theater</v>
      </c>
      <c r="R736" t="str">
        <f t="shared" si="46"/>
        <v>plays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7">
        <f t="shared" si="45"/>
        <v>65.998995479658461</v>
      </c>
      <c r="Q737" t="str">
        <f t="shared" si="47"/>
        <v>photography</v>
      </c>
      <c r="R737" t="str">
        <f t="shared" si="46"/>
        <v>photography books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7">
        <f t="shared" si="45"/>
        <v>87.34482758620689</v>
      </c>
      <c r="Q738" t="str">
        <f t="shared" si="47"/>
        <v>publishing</v>
      </c>
      <c r="R738" t="str">
        <f t="shared" si="46"/>
        <v>nonfiction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7">
        <f t="shared" si="45"/>
        <v>27.933333333333334</v>
      </c>
      <c r="Q739" t="str">
        <f t="shared" si="47"/>
        <v>music</v>
      </c>
      <c r="R739" t="str">
        <f t="shared" si="46"/>
        <v>indie rock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7">
        <f t="shared" si="45"/>
        <v>103.8</v>
      </c>
      <c r="Q740" t="str">
        <f t="shared" si="47"/>
        <v>theater</v>
      </c>
      <c r="R740" t="str">
        <f t="shared" si="46"/>
        <v>plays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7">
        <f t="shared" si="45"/>
        <v>31.937172774869111</v>
      </c>
      <c r="Q741" t="str">
        <f t="shared" si="47"/>
        <v>music</v>
      </c>
      <c r="R741" t="str">
        <f t="shared" si="46"/>
        <v>indie rock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7">
        <f t="shared" si="45"/>
        <v>99.5</v>
      </c>
      <c r="Q742" t="str">
        <f t="shared" si="47"/>
        <v>theater</v>
      </c>
      <c r="R742" t="str">
        <f t="shared" si="46"/>
        <v>plays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7">
        <f t="shared" si="45"/>
        <v>108.84615384615384</v>
      </c>
      <c r="Q743" t="str">
        <f t="shared" si="47"/>
        <v>theater</v>
      </c>
      <c r="R743" t="str">
        <f t="shared" si="46"/>
        <v>plays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7">
        <f t="shared" si="45"/>
        <v>110.76229508196721</v>
      </c>
      <c r="Q744" t="str">
        <f t="shared" si="47"/>
        <v>music</v>
      </c>
      <c r="R744" t="str">
        <f t="shared" si="46"/>
        <v>electric music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7">
        <f t="shared" si="45"/>
        <v>29.647058823529413</v>
      </c>
      <c r="Q745" t="str">
        <f t="shared" si="47"/>
        <v>theater</v>
      </c>
      <c r="R745" t="str">
        <f t="shared" si="46"/>
        <v>plays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7">
        <f t="shared" si="45"/>
        <v>101.71428571428571</v>
      </c>
      <c r="Q746" t="str">
        <f t="shared" si="47"/>
        <v>theater</v>
      </c>
      <c r="R746" t="str">
        <f t="shared" si="46"/>
        <v>plays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7">
        <f t="shared" si="45"/>
        <v>61.5</v>
      </c>
      <c r="Q747" t="str">
        <f t="shared" si="47"/>
        <v>technology</v>
      </c>
      <c r="R747" t="str">
        <f t="shared" si="46"/>
        <v>wearables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7">
        <f t="shared" si="45"/>
        <v>35</v>
      </c>
      <c r="Q748" t="str">
        <f t="shared" si="47"/>
        <v>technology</v>
      </c>
      <c r="R748" t="str">
        <f t="shared" si="46"/>
        <v>web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7">
        <f t="shared" si="45"/>
        <v>40.049999999999997</v>
      </c>
      <c r="Q749" t="str">
        <f t="shared" si="47"/>
        <v>theater</v>
      </c>
      <c r="R749" t="str">
        <f t="shared" si="46"/>
        <v>plays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7">
        <f t="shared" si="45"/>
        <v>110.97231270358306</v>
      </c>
      <c r="Q750" t="str">
        <f t="shared" si="47"/>
        <v>film &amp; video</v>
      </c>
      <c r="R750" t="str">
        <f t="shared" si="46"/>
        <v>animation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7">
        <f t="shared" si="45"/>
        <v>36.959016393442624</v>
      </c>
      <c r="Q751" t="str">
        <f t="shared" si="47"/>
        <v>technology</v>
      </c>
      <c r="R751" t="str">
        <f t="shared" si="46"/>
        <v>wearables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7">
        <f t="shared" si="45"/>
        <v>1</v>
      </c>
      <c r="Q752" t="str">
        <f t="shared" si="47"/>
        <v>music</v>
      </c>
      <c r="R752" t="str">
        <f t="shared" si="46"/>
        <v>electric music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7">
        <f t="shared" si="45"/>
        <v>30.974074074074075</v>
      </c>
      <c r="Q753" t="str">
        <f t="shared" si="47"/>
        <v>publishing</v>
      </c>
      <c r="R753" t="str">
        <f t="shared" si="46"/>
        <v>nonfiction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7">
        <f t="shared" si="45"/>
        <v>47.035087719298247</v>
      </c>
      <c r="Q754" t="str">
        <f t="shared" si="47"/>
        <v>theater</v>
      </c>
      <c r="R754" t="str">
        <f t="shared" si="46"/>
        <v>plays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7">
        <f t="shared" si="45"/>
        <v>88.065693430656935</v>
      </c>
      <c r="Q755" t="str">
        <f t="shared" si="47"/>
        <v>photography</v>
      </c>
      <c r="R755" t="str">
        <f t="shared" si="46"/>
        <v>photography books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7">
        <f t="shared" si="45"/>
        <v>37.005616224648989</v>
      </c>
      <c r="Q756" t="str">
        <f t="shared" si="47"/>
        <v>theater</v>
      </c>
      <c r="R756" t="str">
        <f t="shared" si="46"/>
        <v>plays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7">
        <f t="shared" si="45"/>
        <v>26.027777777777779</v>
      </c>
      <c r="Q757" t="str">
        <f t="shared" si="47"/>
        <v>theater</v>
      </c>
      <c r="R757" t="str">
        <f t="shared" si="46"/>
        <v>plays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7">
        <f t="shared" si="45"/>
        <v>67.817567567567565</v>
      </c>
      <c r="Q758" t="str">
        <f t="shared" si="47"/>
        <v>theater</v>
      </c>
      <c r="R758" t="str">
        <f t="shared" si="46"/>
        <v>plays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7">
        <f t="shared" si="45"/>
        <v>49.964912280701753</v>
      </c>
      <c r="Q759" t="str">
        <f t="shared" si="47"/>
        <v>film &amp; video</v>
      </c>
      <c r="R759" t="str">
        <f t="shared" si="46"/>
        <v>drama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7">
        <f t="shared" si="45"/>
        <v>110.01646903820817</v>
      </c>
      <c r="Q760" t="str">
        <f t="shared" si="47"/>
        <v>music</v>
      </c>
      <c r="R760" t="str">
        <f t="shared" si="46"/>
        <v>rock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7">
        <f t="shared" si="45"/>
        <v>89.964678178963894</v>
      </c>
      <c r="Q761" t="str">
        <f t="shared" si="47"/>
        <v>music</v>
      </c>
      <c r="R761" t="str">
        <f t="shared" si="46"/>
        <v>electric music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7">
        <f t="shared" si="45"/>
        <v>79.009523809523813</v>
      </c>
      <c r="Q762" t="str">
        <f t="shared" si="47"/>
        <v>games</v>
      </c>
      <c r="R762" t="str">
        <f t="shared" si="46"/>
        <v>video games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7">
        <f t="shared" si="45"/>
        <v>86.867469879518069</v>
      </c>
      <c r="Q763" t="str">
        <f t="shared" si="47"/>
        <v>music</v>
      </c>
      <c r="R763" t="str">
        <f t="shared" si="46"/>
        <v>rock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7">
        <f t="shared" si="45"/>
        <v>62.04</v>
      </c>
      <c r="Q764" t="str">
        <f t="shared" si="47"/>
        <v>music</v>
      </c>
      <c r="R764" t="str">
        <f t="shared" si="46"/>
        <v>jazz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7">
        <f t="shared" si="45"/>
        <v>26.970212765957445</v>
      </c>
      <c r="Q765" t="str">
        <f t="shared" si="47"/>
        <v>theater</v>
      </c>
      <c r="R765" t="str">
        <f t="shared" si="46"/>
        <v>plays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7">
        <f t="shared" si="45"/>
        <v>54.121621621621621</v>
      </c>
      <c r="Q766" t="str">
        <f t="shared" si="47"/>
        <v>music</v>
      </c>
      <c r="R766" t="str">
        <f t="shared" si="46"/>
        <v>rock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7">
        <f t="shared" si="45"/>
        <v>41.035353535353536</v>
      </c>
      <c r="Q767" t="str">
        <f t="shared" si="47"/>
        <v>music</v>
      </c>
      <c r="R767" t="str">
        <f t="shared" si="46"/>
        <v>indie rock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7">
        <f t="shared" si="45"/>
        <v>55.052419354838712</v>
      </c>
      <c r="Q768" t="str">
        <f t="shared" si="47"/>
        <v>film &amp; video</v>
      </c>
      <c r="R768" t="str">
        <f t="shared" si="46"/>
        <v>science fiction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7">
        <f t="shared" si="45"/>
        <v>107.93762183235867</v>
      </c>
      <c r="Q769" t="str">
        <f t="shared" si="47"/>
        <v>publishing</v>
      </c>
      <c r="R769" t="str">
        <f t="shared" si="46"/>
        <v>translations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7">
        <f t="shared" si="45"/>
        <v>73.92</v>
      </c>
      <c r="Q770" t="str">
        <f t="shared" si="47"/>
        <v>theater</v>
      </c>
      <c r="R770" t="str">
        <f t="shared" si="46"/>
        <v>plays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7">
        <f t="shared" ref="P771:P834" si="49">(E771/G771)</f>
        <v>31.995894428152493</v>
      </c>
      <c r="Q771" t="str">
        <f t="shared" si="47"/>
        <v>games</v>
      </c>
      <c r="R771" t="str">
        <f t="shared" ref="R771:R834" si="50">_xlfn.TEXTAFTER(N771,"/")</f>
        <v>video games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7">
        <f t="shared" si="49"/>
        <v>53.898148148148145</v>
      </c>
      <c r="Q772" t="str">
        <f t="shared" si="47"/>
        <v>theater</v>
      </c>
      <c r="R772" t="str">
        <f t="shared" si="50"/>
        <v>plays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7">
        <f t="shared" si="49"/>
        <v>106.5</v>
      </c>
      <c r="Q773" t="str">
        <f t="shared" si="47"/>
        <v>theater</v>
      </c>
      <c r="R773" t="str">
        <f t="shared" si="50"/>
        <v>plays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7">
        <f t="shared" si="49"/>
        <v>32.999805409612762</v>
      </c>
      <c r="Q774" t="str">
        <f t="shared" ref="Q774:Q837" si="51">_xlfn.TEXTBEFORE(N774,"/")</f>
        <v>music</v>
      </c>
      <c r="R774" t="str">
        <f t="shared" si="50"/>
        <v>indie rock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7">
        <f t="shared" si="49"/>
        <v>43.00254993625159</v>
      </c>
      <c r="Q775" t="str">
        <f t="shared" si="51"/>
        <v>theater</v>
      </c>
      <c r="R775" t="str">
        <f t="shared" si="50"/>
        <v>plays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7">
        <f t="shared" si="49"/>
        <v>86.858974358974365</v>
      </c>
      <c r="Q776" t="str">
        <f t="shared" si="51"/>
        <v>technology</v>
      </c>
      <c r="R776" t="str">
        <f t="shared" si="50"/>
        <v>web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7">
        <f t="shared" si="49"/>
        <v>96.8</v>
      </c>
      <c r="Q777" t="str">
        <f t="shared" si="51"/>
        <v>music</v>
      </c>
      <c r="R777" t="str">
        <f t="shared" si="50"/>
        <v>rock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7">
        <f t="shared" si="49"/>
        <v>32.995456610631528</v>
      </c>
      <c r="Q778" t="str">
        <f t="shared" si="51"/>
        <v>theater</v>
      </c>
      <c r="R778" t="str">
        <f t="shared" si="50"/>
        <v>plays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7">
        <f t="shared" si="49"/>
        <v>68.028106508875737</v>
      </c>
      <c r="Q779" t="str">
        <f t="shared" si="51"/>
        <v>theater</v>
      </c>
      <c r="R779" t="str">
        <f t="shared" si="50"/>
        <v>plays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7">
        <f t="shared" si="49"/>
        <v>58.867816091954026</v>
      </c>
      <c r="Q780" t="str">
        <f t="shared" si="51"/>
        <v>film &amp; video</v>
      </c>
      <c r="R780" t="str">
        <f t="shared" si="50"/>
        <v>animation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7">
        <f t="shared" si="49"/>
        <v>105.04572803850782</v>
      </c>
      <c r="Q781" t="str">
        <f t="shared" si="51"/>
        <v>theater</v>
      </c>
      <c r="R781" t="str">
        <f t="shared" si="50"/>
        <v>plays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7">
        <f t="shared" si="49"/>
        <v>33.054878048780488</v>
      </c>
      <c r="Q782" t="str">
        <f t="shared" si="51"/>
        <v>film &amp; video</v>
      </c>
      <c r="R782" t="str">
        <f t="shared" si="50"/>
        <v>drama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7">
        <f t="shared" si="49"/>
        <v>78.821428571428569</v>
      </c>
      <c r="Q783" t="str">
        <f t="shared" si="51"/>
        <v>theater</v>
      </c>
      <c r="R783" t="str">
        <f t="shared" si="50"/>
        <v>plays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7">
        <f t="shared" si="49"/>
        <v>68.204968944099377</v>
      </c>
      <c r="Q784" t="str">
        <f t="shared" si="51"/>
        <v>film &amp; video</v>
      </c>
      <c r="R784" t="str">
        <f t="shared" si="50"/>
        <v>animation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7">
        <f t="shared" si="49"/>
        <v>75.731884057971016</v>
      </c>
      <c r="Q785" t="str">
        <f t="shared" si="51"/>
        <v>music</v>
      </c>
      <c r="R785" t="str">
        <f t="shared" si="50"/>
        <v>rock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7">
        <f t="shared" si="49"/>
        <v>30.996070133010882</v>
      </c>
      <c r="Q786" t="str">
        <f t="shared" si="51"/>
        <v>technology</v>
      </c>
      <c r="R786" t="str">
        <f t="shared" si="50"/>
        <v>web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7">
        <f t="shared" si="49"/>
        <v>101.88188976377953</v>
      </c>
      <c r="Q787" t="str">
        <f t="shared" si="51"/>
        <v>film &amp; video</v>
      </c>
      <c r="R787" t="str">
        <f t="shared" si="50"/>
        <v>animation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7">
        <f t="shared" si="49"/>
        <v>52.879227053140099</v>
      </c>
      <c r="Q788" t="str">
        <f t="shared" si="51"/>
        <v>music</v>
      </c>
      <c r="R788" t="str">
        <f t="shared" si="50"/>
        <v>jazz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7">
        <f t="shared" si="49"/>
        <v>71.005820721769496</v>
      </c>
      <c r="Q789" t="str">
        <f t="shared" si="51"/>
        <v>music</v>
      </c>
      <c r="R789" t="str">
        <f t="shared" si="50"/>
        <v>rock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7">
        <f t="shared" si="49"/>
        <v>102.38709677419355</v>
      </c>
      <c r="Q790" t="str">
        <f t="shared" si="51"/>
        <v>film &amp; video</v>
      </c>
      <c r="R790" t="str">
        <f t="shared" si="50"/>
        <v>animation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7">
        <f t="shared" si="49"/>
        <v>74.466666666666669</v>
      </c>
      <c r="Q791" t="str">
        <f t="shared" si="51"/>
        <v>theater</v>
      </c>
      <c r="R791" t="str">
        <f t="shared" si="50"/>
        <v>plays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7">
        <f t="shared" si="49"/>
        <v>51.009883198562441</v>
      </c>
      <c r="Q792" t="str">
        <f t="shared" si="51"/>
        <v>theater</v>
      </c>
      <c r="R792" t="str">
        <f t="shared" si="50"/>
        <v>plays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7">
        <f t="shared" si="49"/>
        <v>90</v>
      </c>
      <c r="Q793" t="str">
        <f t="shared" si="51"/>
        <v>food</v>
      </c>
      <c r="R793" t="str">
        <f t="shared" si="50"/>
        <v>food trucks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7">
        <f t="shared" si="49"/>
        <v>97.142857142857139</v>
      </c>
      <c r="Q794" t="str">
        <f t="shared" si="51"/>
        <v>theater</v>
      </c>
      <c r="R794" t="str">
        <f t="shared" si="50"/>
        <v>plays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7">
        <f t="shared" si="49"/>
        <v>72.071823204419886</v>
      </c>
      <c r="Q795" t="str">
        <f t="shared" si="51"/>
        <v>publishing</v>
      </c>
      <c r="R795" t="str">
        <f t="shared" si="50"/>
        <v>nonfiction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7">
        <f t="shared" si="49"/>
        <v>75.236363636363635</v>
      </c>
      <c r="Q796" t="str">
        <f t="shared" si="51"/>
        <v>music</v>
      </c>
      <c r="R796" t="str">
        <f t="shared" si="50"/>
        <v>rock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7">
        <f t="shared" si="49"/>
        <v>32.967741935483872</v>
      </c>
      <c r="Q797" t="str">
        <f t="shared" si="51"/>
        <v>film &amp; video</v>
      </c>
      <c r="R797" t="str">
        <f t="shared" si="50"/>
        <v>drama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7">
        <f t="shared" si="49"/>
        <v>54.807692307692307</v>
      </c>
      <c r="Q798" t="str">
        <f t="shared" si="51"/>
        <v>games</v>
      </c>
      <c r="R798" t="str">
        <f t="shared" si="50"/>
        <v>mobile games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7">
        <f t="shared" si="49"/>
        <v>45.037837837837834</v>
      </c>
      <c r="Q799" t="str">
        <f t="shared" si="51"/>
        <v>technology</v>
      </c>
      <c r="R799" t="str">
        <f t="shared" si="50"/>
        <v>web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7">
        <f t="shared" si="49"/>
        <v>52.958677685950413</v>
      </c>
      <c r="Q800" t="str">
        <f t="shared" si="51"/>
        <v>theater</v>
      </c>
      <c r="R800" t="str">
        <f t="shared" si="50"/>
        <v>plays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7">
        <f t="shared" si="49"/>
        <v>60.017959183673469</v>
      </c>
      <c r="Q801" t="str">
        <f t="shared" si="51"/>
        <v>theater</v>
      </c>
      <c r="R801" t="str">
        <f t="shared" si="50"/>
        <v>plays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7">
        <f t="shared" si="49"/>
        <v>1</v>
      </c>
      <c r="Q802" t="str">
        <f t="shared" si="51"/>
        <v>music</v>
      </c>
      <c r="R802" t="str">
        <f t="shared" si="50"/>
        <v>rock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7">
        <f t="shared" si="49"/>
        <v>44.028301886792455</v>
      </c>
      <c r="Q803" t="str">
        <f t="shared" si="51"/>
        <v>photography</v>
      </c>
      <c r="R803" t="str">
        <f t="shared" si="50"/>
        <v>photography books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7">
        <f t="shared" si="49"/>
        <v>86.028169014084511</v>
      </c>
      <c r="Q804" t="str">
        <f t="shared" si="51"/>
        <v>photography</v>
      </c>
      <c r="R804" t="str">
        <f t="shared" si="50"/>
        <v>photography books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7">
        <f t="shared" si="49"/>
        <v>28.012875536480685</v>
      </c>
      <c r="Q805" t="str">
        <f t="shared" si="51"/>
        <v>theater</v>
      </c>
      <c r="R805" t="str">
        <f t="shared" si="50"/>
        <v>plays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7">
        <f t="shared" si="49"/>
        <v>32.050458715596328</v>
      </c>
      <c r="Q806" t="str">
        <f t="shared" si="51"/>
        <v>music</v>
      </c>
      <c r="R806" t="str">
        <f t="shared" si="50"/>
        <v>rock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7">
        <f t="shared" si="49"/>
        <v>73.611940298507463</v>
      </c>
      <c r="Q807" t="str">
        <f t="shared" si="51"/>
        <v>film &amp; video</v>
      </c>
      <c r="R807" t="str">
        <f t="shared" si="50"/>
        <v>documentary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7">
        <f t="shared" si="49"/>
        <v>108.71052631578948</v>
      </c>
      <c r="Q808" t="str">
        <f t="shared" si="51"/>
        <v>film &amp; video</v>
      </c>
      <c r="R808" t="str">
        <f t="shared" si="50"/>
        <v>drama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7">
        <f t="shared" si="49"/>
        <v>42.97674418604651</v>
      </c>
      <c r="Q809" t="str">
        <f t="shared" si="51"/>
        <v>theater</v>
      </c>
      <c r="R809" t="str">
        <f t="shared" si="50"/>
        <v>plays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7">
        <f t="shared" si="49"/>
        <v>83.315789473684205</v>
      </c>
      <c r="Q810" t="str">
        <f t="shared" si="51"/>
        <v>food</v>
      </c>
      <c r="R810" t="str">
        <f t="shared" si="50"/>
        <v>food trucks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7">
        <f t="shared" si="49"/>
        <v>42</v>
      </c>
      <c r="Q811" t="str">
        <f t="shared" si="51"/>
        <v>film &amp; video</v>
      </c>
      <c r="R811" t="str">
        <f t="shared" si="50"/>
        <v>documentary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7">
        <f t="shared" si="49"/>
        <v>55.927601809954751</v>
      </c>
      <c r="Q812" t="str">
        <f t="shared" si="51"/>
        <v>theater</v>
      </c>
      <c r="R812" t="str">
        <f t="shared" si="50"/>
        <v>plays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7">
        <f t="shared" si="49"/>
        <v>105.03681885125184</v>
      </c>
      <c r="Q813" t="str">
        <f t="shared" si="51"/>
        <v>games</v>
      </c>
      <c r="R813" t="str">
        <f t="shared" si="50"/>
        <v>video games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7">
        <f t="shared" si="49"/>
        <v>48</v>
      </c>
      <c r="Q814" t="str">
        <f t="shared" si="51"/>
        <v>publishing</v>
      </c>
      <c r="R814" t="str">
        <f t="shared" si="50"/>
        <v>nonfiction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7">
        <f t="shared" si="49"/>
        <v>112.66176470588235</v>
      </c>
      <c r="Q815" t="str">
        <f t="shared" si="51"/>
        <v>games</v>
      </c>
      <c r="R815" t="str">
        <f t="shared" si="50"/>
        <v>video games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7">
        <f t="shared" si="49"/>
        <v>81.944444444444443</v>
      </c>
      <c r="Q816" t="str">
        <f t="shared" si="51"/>
        <v>music</v>
      </c>
      <c r="R816" t="str">
        <f t="shared" si="50"/>
        <v>rock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7">
        <f t="shared" si="49"/>
        <v>64.049180327868854</v>
      </c>
      <c r="Q817" t="str">
        <f t="shared" si="51"/>
        <v>music</v>
      </c>
      <c r="R817" t="str">
        <f t="shared" si="50"/>
        <v>rock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7">
        <f t="shared" si="49"/>
        <v>106.39097744360902</v>
      </c>
      <c r="Q818" t="str">
        <f t="shared" si="51"/>
        <v>theater</v>
      </c>
      <c r="R818" t="str">
        <f t="shared" si="50"/>
        <v>plays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7">
        <f t="shared" si="49"/>
        <v>76.011249497790274</v>
      </c>
      <c r="Q819" t="str">
        <f t="shared" si="51"/>
        <v>publishing</v>
      </c>
      <c r="R819" t="str">
        <f t="shared" si="50"/>
        <v>nonfiction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7">
        <f t="shared" si="49"/>
        <v>111.07246376811594</v>
      </c>
      <c r="Q820" t="str">
        <f t="shared" si="51"/>
        <v>theater</v>
      </c>
      <c r="R820" t="str">
        <f t="shared" si="50"/>
        <v>plays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7">
        <f t="shared" si="49"/>
        <v>95.936170212765958</v>
      </c>
      <c r="Q821" t="str">
        <f t="shared" si="51"/>
        <v>games</v>
      </c>
      <c r="R821" t="str">
        <f t="shared" si="50"/>
        <v>video games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7">
        <f t="shared" si="49"/>
        <v>43.043010752688176</v>
      </c>
      <c r="Q822" t="str">
        <f t="shared" si="51"/>
        <v>music</v>
      </c>
      <c r="R822" t="str">
        <f t="shared" si="50"/>
        <v>rock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7">
        <f t="shared" si="49"/>
        <v>67.966666666666669</v>
      </c>
      <c r="Q823" t="str">
        <f t="shared" si="51"/>
        <v>film &amp; video</v>
      </c>
      <c r="R823" t="str">
        <f t="shared" si="50"/>
        <v>documentary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7">
        <f t="shared" si="49"/>
        <v>89.991428571428571</v>
      </c>
      <c r="Q824" t="str">
        <f t="shared" si="51"/>
        <v>music</v>
      </c>
      <c r="R824" t="str">
        <f t="shared" si="50"/>
        <v>rock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7">
        <f t="shared" si="49"/>
        <v>58.095238095238095</v>
      </c>
      <c r="Q825" t="str">
        <f t="shared" si="51"/>
        <v>music</v>
      </c>
      <c r="R825" t="str">
        <f t="shared" si="50"/>
        <v>rock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7">
        <f t="shared" si="49"/>
        <v>83.996875000000003</v>
      </c>
      <c r="Q826" t="str">
        <f t="shared" si="51"/>
        <v>publishing</v>
      </c>
      <c r="R826" t="str">
        <f t="shared" si="50"/>
        <v>nonfiction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7">
        <f t="shared" si="49"/>
        <v>88.853503184713375</v>
      </c>
      <c r="Q827" t="str">
        <f t="shared" si="51"/>
        <v>film &amp; video</v>
      </c>
      <c r="R827" t="str">
        <f t="shared" si="50"/>
        <v>shorts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7">
        <f t="shared" si="49"/>
        <v>65.963917525773198</v>
      </c>
      <c r="Q828" t="str">
        <f t="shared" si="51"/>
        <v>theater</v>
      </c>
      <c r="R828" t="str">
        <f t="shared" si="50"/>
        <v>plays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7">
        <f t="shared" si="49"/>
        <v>74.804878048780495</v>
      </c>
      <c r="Q829" t="str">
        <f t="shared" si="51"/>
        <v>film &amp; video</v>
      </c>
      <c r="R829" t="str">
        <f t="shared" si="50"/>
        <v>drama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7">
        <f t="shared" si="49"/>
        <v>69.98571428571428</v>
      </c>
      <c r="Q830" t="str">
        <f t="shared" si="51"/>
        <v>theater</v>
      </c>
      <c r="R830" t="str">
        <f t="shared" si="50"/>
        <v>plays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7">
        <f t="shared" si="49"/>
        <v>32.006493506493506</v>
      </c>
      <c r="Q831" t="str">
        <f t="shared" si="51"/>
        <v>theater</v>
      </c>
      <c r="R831" t="str">
        <f t="shared" si="50"/>
        <v>plays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7">
        <f t="shared" si="49"/>
        <v>64.727272727272734</v>
      </c>
      <c r="Q832" t="str">
        <f t="shared" si="51"/>
        <v>theater</v>
      </c>
      <c r="R832" t="str">
        <f t="shared" si="50"/>
        <v>plays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7">
        <f t="shared" si="49"/>
        <v>24.998110087408456</v>
      </c>
      <c r="Q833" t="str">
        <f t="shared" si="51"/>
        <v>photography</v>
      </c>
      <c r="R833" t="str">
        <f t="shared" si="50"/>
        <v>photography books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7">
        <f t="shared" si="49"/>
        <v>104.97764070932922</v>
      </c>
      <c r="Q834" t="str">
        <f t="shared" si="51"/>
        <v>publishing</v>
      </c>
      <c r="R834" t="str">
        <f t="shared" si="50"/>
        <v>translations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7">
        <f t="shared" ref="P835:P898" si="53">(E835/G835)</f>
        <v>64.987878787878785</v>
      </c>
      <c r="Q835" t="str">
        <f t="shared" si="51"/>
        <v>publishing</v>
      </c>
      <c r="R835" t="str">
        <f t="shared" ref="R835:R898" si="54">_xlfn.TEXTAFTER(N835,"/")</f>
        <v>translations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7">
        <f t="shared" si="53"/>
        <v>94.352941176470594</v>
      </c>
      <c r="Q836" t="str">
        <f t="shared" si="51"/>
        <v>theater</v>
      </c>
      <c r="R836" t="str">
        <f t="shared" si="54"/>
        <v>plays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7">
        <f t="shared" si="53"/>
        <v>44.001706484641637</v>
      </c>
      <c r="Q837" t="str">
        <f t="shared" si="51"/>
        <v>technology</v>
      </c>
      <c r="R837" t="str">
        <f t="shared" si="54"/>
        <v>web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7">
        <f t="shared" si="53"/>
        <v>64.744680851063833</v>
      </c>
      <c r="Q838" t="str">
        <f t="shared" ref="Q838:Q901" si="55">_xlfn.TEXTBEFORE(N838,"/")</f>
        <v>music</v>
      </c>
      <c r="R838" t="str">
        <f t="shared" si="54"/>
        <v>indie rock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7">
        <f t="shared" si="53"/>
        <v>84.00667779632721</v>
      </c>
      <c r="Q839" t="str">
        <f t="shared" si="55"/>
        <v>music</v>
      </c>
      <c r="R839" t="str">
        <f t="shared" si="54"/>
        <v>jazz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7">
        <f t="shared" si="53"/>
        <v>34.061302681992338</v>
      </c>
      <c r="Q840" t="str">
        <f t="shared" si="55"/>
        <v>theater</v>
      </c>
      <c r="R840" t="str">
        <f t="shared" si="54"/>
        <v>plays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7">
        <f t="shared" si="53"/>
        <v>93.273885350318466</v>
      </c>
      <c r="Q841" t="str">
        <f t="shared" si="55"/>
        <v>film &amp; video</v>
      </c>
      <c r="R841" t="str">
        <f t="shared" si="54"/>
        <v>documentary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7">
        <f t="shared" si="53"/>
        <v>32.998301726577978</v>
      </c>
      <c r="Q842" t="str">
        <f t="shared" si="55"/>
        <v>theater</v>
      </c>
      <c r="R842" t="str">
        <f t="shared" si="54"/>
        <v>plays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7">
        <f t="shared" si="53"/>
        <v>83.812903225806451</v>
      </c>
      <c r="Q843" t="str">
        <f t="shared" si="55"/>
        <v>technology</v>
      </c>
      <c r="R843" t="str">
        <f t="shared" si="54"/>
        <v>web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7">
        <f t="shared" si="53"/>
        <v>63.992424242424242</v>
      </c>
      <c r="Q844" t="str">
        <f t="shared" si="55"/>
        <v>technology</v>
      </c>
      <c r="R844" t="str">
        <f t="shared" si="54"/>
        <v>wearables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7">
        <f t="shared" si="53"/>
        <v>81.909090909090907</v>
      </c>
      <c r="Q845" t="str">
        <f t="shared" si="55"/>
        <v>photography</v>
      </c>
      <c r="R845" t="str">
        <f t="shared" si="54"/>
        <v>photography books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7">
        <f t="shared" si="53"/>
        <v>93.053191489361708</v>
      </c>
      <c r="Q846" t="str">
        <f t="shared" si="55"/>
        <v>film &amp; video</v>
      </c>
      <c r="R846" t="str">
        <f t="shared" si="54"/>
        <v>documentary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7">
        <f t="shared" si="53"/>
        <v>101.98449039881831</v>
      </c>
      <c r="Q847" t="str">
        <f t="shared" si="55"/>
        <v>technology</v>
      </c>
      <c r="R847" t="str">
        <f t="shared" si="54"/>
        <v>web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7">
        <f t="shared" si="53"/>
        <v>105.9375</v>
      </c>
      <c r="Q848" t="str">
        <f t="shared" si="55"/>
        <v>technology</v>
      </c>
      <c r="R848" t="str">
        <f t="shared" si="54"/>
        <v>web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7">
        <f t="shared" si="53"/>
        <v>101.58181818181818</v>
      </c>
      <c r="Q849" t="str">
        <f t="shared" si="55"/>
        <v>food</v>
      </c>
      <c r="R849" t="str">
        <f t="shared" si="54"/>
        <v>food trucks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7">
        <f t="shared" si="53"/>
        <v>62.970930232558139</v>
      </c>
      <c r="Q850" t="str">
        <f t="shared" si="55"/>
        <v>film &amp; video</v>
      </c>
      <c r="R850" t="str">
        <f t="shared" si="54"/>
        <v>drama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7">
        <f t="shared" si="53"/>
        <v>29.045602605863191</v>
      </c>
      <c r="Q851" t="str">
        <f t="shared" si="55"/>
        <v>music</v>
      </c>
      <c r="R851" t="str">
        <f t="shared" si="54"/>
        <v>indie rock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7">
        <f t="shared" si="53"/>
        <v>1</v>
      </c>
      <c r="Q852" t="str">
        <f t="shared" si="55"/>
        <v>music</v>
      </c>
      <c r="R852" t="str">
        <f t="shared" si="54"/>
        <v>rock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7">
        <f t="shared" si="53"/>
        <v>77.924999999999997</v>
      </c>
      <c r="Q853" t="str">
        <f t="shared" si="55"/>
        <v>music</v>
      </c>
      <c r="R853" t="str">
        <f t="shared" si="54"/>
        <v>electric music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7">
        <f t="shared" si="53"/>
        <v>80.806451612903231</v>
      </c>
      <c r="Q854" t="str">
        <f t="shared" si="55"/>
        <v>games</v>
      </c>
      <c r="R854" t="str">
        <f t="shared" si="54"/>
        <v>video games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7">
        <f t="shared" si="53"/>
        <v>76.006816632583508</v>
      </c>
      <c r="Q855" t="str">
        <f t="shared" si="55"/>
        <v>music</v>
      </c>
      <c r="R855" t="str">
        <f t="shared" si="54"/>
        <v>indie rock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7">
        <f t="shared" si="53"/>
        <v>72.993613824192337</v>
      </c>
      <c r="Q856" t="str">
        <f t="shared" si="55"/>
        <v>publishing</v>
      </c>
      <c r="R856" t="str">
        <f t="shared" si="54"/>
        <v>fiction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7">
        <f t="shared" si="53"/>
        <v>53</v>
      </c>
      <c r="Q857" t="str">
        <f t="shared" si="55"/>
        <v>theater</v>
      </c>
      <c r="R857" t="str">
        <f t="shared" si="54"/>
        <v>plays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7">
        <f t="shared" si="53"/>
        <v>54.164556962025316</v>
      </c>
      <c r="Q858" t="str">
        <f t="shared" si="55"/>
        <v>food</v>
      </c>
      <c r="R858" t="str">
        <f t="shared" si="54"/>
        <v>food trucks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7">
        <f t="shared" si="53"/>
        <v>32.946666666666665</v>
      </c>
      <c r="Q859" t="str">
        <f t="shared" si="55"/>
        <v>film &amp; video</v>
      </c>
      <c r="R859" t="str">
        <f t="shared" si="54"/>
        <v>shorts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7">
        <f t="shared" si="53"/>
        <v>79.371428571428567</v>
      </c>
      <c r="Q860" t="str">
        <f t="shared" si="55"/>
        <v>food</v>
      </c>
      <c r="R860" t="str">
        <f t="shared" si="54"/>
        <v>food trucks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7">
        <f t="shared" si="53"/>
        <v>41.174603174603178</v>
      </c>
      <c r="Q861" t="str">
        <f t="shared" si="55"/>
        <v>theater</v>
      </c>
      <c r="R861" t="str">
        <f t="shared" si="54"/>
        <v>plays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7">
        <f t="shared" si="53"/>
        <v>77.430769230769229</v>
      </c>
      <c r="Q862" t="str">
        <f t="shared" si="55"/>
        <v>technology</v>
      </c>
      <c r="R862" t="str">
        <f t="shared" si="54"/>
        <v>wearables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7">
        <f t="shared" si="53"/>
        <v>57.159509202453989</v>
      </c>
      <c r="Q863" t="str">
        <f t="shared" si="55"/>
        <v>theater</v>
      </c>
      <c r="R863" t="str">
        <f t="shared" si="54"/>
        <v>plays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7">
        <f t="shared" si="53"/>
        <v>77.17647058823529</v>
      </c>
      <c r="Q864" t="str">
        <f t="shared" si="55"/>
        <v>theater</v>
      </c>
      <c r="R864" t="str">
        <f t="shared" si="54"/>
        <v>plays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7">
        <f t="shared" si="53"/>
        <v>24.953917050691246</v>
      </c>
      <c r="Q865" t="str">
        <f t="shared" si="55"/>
        <v>film &amp; video</v>
      </c>
      <c r="R865" t="str">
        <f t="shared" si="54"/>
        <v>television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7">
        <f t="shared" si="53"/>
        <v>97.18</v>
      </c>
      <c r="Q866" t="str">
        <f t="shared" si="55"/>
        <v>film &amp; video</v>
      </c>
      <c r="R866" t="str">
        <f t="shared" si="54"/>
        <v>shorts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7">
        <f t="shared" si="53"/>
        <v>46.000916870415651</v>
      </c>
      <c r="Q867" t="str">
        <f t="shared" si="55"/>
        <v>theater</v>
      </c>
      <c r="R867" t="str">
        <f t="shared" si="54"/>
        <v>plays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7">
        <f t="shared" si="53"/>
        <v>88.023385300668153</v>
      </c>
      <c r="Q868" t="str">
        <f t="shared" si="55"/>
        <v>photography</v>
      </c>
      <c r="R868" t="str">
        <f t="shared" si="54"/>
        <v>photography books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7">
        <f t="shared" si="53"/>
        <v>25.99</v>
      </c>
      <c r="Q869" t="str">
        <f t="shared" si="55"/>
        <v>food</v>
      </c>
      <c r="R869" t="str">
        <f t="shared" si="54"/>
        <v>food trucks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7">
        <f t="shared" si="53"/>
        <v>102.69047619047619</v>
      </c>
      <c r="Q870" t="str">
        <f t="shared" si="55"/>
        <v>theater</v>
      </c>
      <c r="R870" t="str">
        <f t="shared" si="54"/>
        <v>plays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7">
        <f t="shared" si="53"/>
        <v>72.958174904942965</v>
      </c>
      <c r="Q871" t="str">
        <f t="shared" si="55"/>
        <v>film &amp; video</v>
      </c>
      <c r="R871" t="str">
        <f t="shared" si="54"/>
        <v>drama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7">
        <f t="shared" si="53"/>
        <v>57.190082644628099</v>
      </c>
      <c r="Q872" t="str">
        <f t="shared" si="55"/>
        <v>theater</v>
      </c>
      <c r="R872" t="str">
        <f t="shared" si="54"/>
        <v>plays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7">
        <f t="shared" si="53"/>
        <v>84.013793103448279</v>
      </c>
      <c r="Q873" t="str">
        <f t="shared" si="55"/>
        <v>theater</v>
      </c>
      <c r="R873" t="str">
        <f t="shared" si="54"/>
        <v>plays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7">
        <f t="shared" si="53"/>
        <v>98.666666666666671</v>
      </c>
      <c r="Q874" t="str">
        <f t="shared" si="55"/>
        <v>film &amp; video</v>
      </c>
      <c r="R874" t="str">
        <f t="shared" si="54"/>
        <v>science fiction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7">
        <f t="shared" si="53"/>
        <v>42.007419183889773</v>
      </c>
      <c r="Q875" t="str">
        <f t="shared" si="55"/>
        <v>photography</v>
      </c>
      <c r="R875" t="str">
        <f t="shared" si="54"/>
        <v>photography books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7">
        <f t="shared" si="53"/>
        <v>32.002753556677376</v>
      </c>
      <c r="Q876" t="str">
        <f t="shared" si="55"/>
        <v>photography</v>
      </c>
      <c r="R876" t="str">
        <f t="shared" si="54"/>
        <v>photography books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7">
        <f t="shared" si="53"/>
        <v>81.567164179104481</v>
      </c>
      <c r="Q877" t="str">
        <f t="shared" si="55"/>
        <v>music</v>
      </c>
      <c r="R877" t="str">
        <f t="shared" si="54"/>
        <v>rock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7">
        <f t="shared" si="53"/>
        <v>37.035087719298247</v>
      </c>
      <c r="Q878" t="str">
        <f t="shared" si="55"/>
        <v>photography</v>
      </c>
      <c r="R878" t="str">
        <f t="shared" si="54"/>
        <v>photography books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7">
        <f t="shared" si="53"/>
        <v>103.033360455655</v>
      </c>
      <c r="Q879" t="str">
        <f t="shared" si="55"/>
        <v>food</v>
      </c>
      <c r="R879" t="str">
        <f t="shared" si="54"/>
        <v>food trucks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7">
        <f t="shared" si="53"/>
        <v>84.333333333333329</v>
      </c>
      <c r="Q880" t="str">
        <f t="shared" si="55"/>
        <v>music</v>
      </c>
      <c r="R880" t="str">
        <f t="shared" si="54"/>
        <v>metal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7">
        <f t="shared" si="53"/>
        <v>102.60377358490567</v>
      </c>
      <c r="Q881" t="str">
        <f t="shared" si="55"/>
        <v>publishing</v>
      </c>
      <c r="R881" t="str">
        <f t="shared" si="54"/>
        <v>nonfiction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7">
        <f t="shared" si="53"/>
        <v>79.992129246064621</v>
      </c>
      <c r="Q882" t="str">
        <f t="shared" si="55"/>
        <v>music</v>
      </c>
      <c r="R882" t="str">
        <f t="shared" si="54"/>
        <v>electric music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7">
        <f t="shared" si="53"/>
        <v>70.055309734513273</v>
      </c>
      <c r="Q883" t="str">
        <f t="shared" si="55"/>
        <v>theater</v>
      </c>
      <c r="R883" t="str">
        <f t="shared" si="54"/>
        <v>plays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7">
        <f t="shared" si="53"/>
        <v>37</v>
      </c>
      <c r="Q884" t="str">
        <f t="shared" si="55"/>
        <v>theater</v>
      </c>
      <c r="R884" t="str">
        <f t="shared" si="54"/>
        <v>plays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7">
        <f t="shared" si="53"/>
        <v>41.911917098445599</v>
      </c>
      <c r="Q885" t="str">
        <f t="shared" si="55"/>
        <v>film &amp; video</v>
      </c>
      <c r="R885" t="str">
        <f t="shared" si="54"/>
        <v>shorts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7">
        <f t="shared" si="53"/>
        <v>57.992576882290564</v>
      </c>
      <c r="Q886" t="str">
        <f t="shared" si="55"/>
        <v>theater</v>
      </c>
      <c r="R886" t="str">
        <f t="shared" si="54"/>
        <v>plays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7">
        <f t="shared" si="53"/>
        <v>40.942307692307693</v>
      </c>
      <c r="Q887" t="str">
        <f t="shared" si="55"/>
        <v>theater</v>
      </c>
      <c r="R887" t="str">
        <f t="shared" si="54"/>
        <v>plays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7">
        <f t="shared" si="53"/>
        <v>69.9972602739726</v>
      </c>
      <c r="Q888" t="str">
        <f t="shared" si="55"/>
        <v>music</v>
      </c>
      <c r="R888" t="str">
        <f t="shared" si="54"/>
        <v>indie rock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7">
        <f t="shared" si="53"/>
        <v>73.838709677419359</v>
      </c>
      <c r="Q889" t="str">
        <f t="shared" si="55"/>
        <v>theater</v>
      </c>
      <c r="R889" t="str">
        <f t="shared" si="54"/>
        <v>plays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7">
        <f t="shared" si="53"/>
        <v>41.979310344827589</v>
      </c>
      <c r="Q890" t="str">
        <f t="shared" si="55"/>
        <v>theater</v>
      </c>
      <c r="R890" t="str">
        <f t="shared" si="54"/>
        <v>plays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7">
        <f t="shared" si="53"/>
        <v>77.93442622950819</v>
      </c>
      <c r="Q891" t="str">
        <f t="shared" si="55"/>
        <v>music</v>
      </c>
      <c r="R891" t="str">
        <f t="shared" si="54"/>
        <v>electric music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7">
        <f t="shared" si="53"/>
        <v>106.01972789115646</v>
      </c>
      <c r="Q892" t="str">
        <f t="shared" si="55"/>
        <v>music</v>
      </c>
      <c r="R892" t="str">
        <f t="shared" si="54"/>
        <v>indie rock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7">
        <f t="shared" si="53"/>
        <v>47.018181818181816</v>
      </c>
      <c r="Q893" t="str">
        <f t="shared" si="55"/>
        <v>film &amp; video</v>
      </c>
      <c r="R893" t="str">
        <f t="shared" si="54"/>
        <v>documentary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7">
        <f t="shared" si="53"/>
        <v>76.016483516483518</v>
      </c>
      <c r="Q894" t="str">
        <f t="shared" si="55"/>
        <v>publishing</v>
      </c>
      <c r="R894" t="str">
        <f t="shared" si="54"/>
        <v>translations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7">
        <f t="shared" si="53"/>
        <v>54.120603015075375</v>
      </c>
      <c r="Q895" t="str">
        <f t="shared" si="55"/>
        <v>film &amp; video</v>
      </c>
      <c r="R895" t="str">
        <f t="shared" si="54"/>
        <v>documentary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7">
        <f t="shared" si="53"/>
        <v>57.285714285714285</v>
      </c>
      <c r="Q896" t="str">
        <f t="shared" si="55"/>
        <v>film &amp; video</v>
      </c>
      <c r="R896" t="str">
        <f t="shared" si="54"/>
        <v>television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7">
        <f t="shared" si="53"/>
        <v>103.81308411214954</v>
      </c>
      <c r="Q897" t="str">
        <f t="shared" si="55"/>
        <v>theater</v>
      </c>
      <c r="R897" t="str">
        <f t="shared" si="54"/>
        <v>plays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7">
        <f t="shared" si="53"/>
        <v>105.02602739726028</v>
      </c>
      <c r="Q898" t="str">
        <f t="shared" si="55"/>
        <v>food</v>
      </c>
      <c r="R898" t="str">
        <f t="shared" si="54"/>
        <v>food trucks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7">
        <f t="shared" ref="P899:P962" si="57">(E899/G899)</f>
        <v>90.259259259259252</v>
      </c>
      <c r="Q899" t="str">
        <f t="shared" si="55"/>
        <v>theater</v>
      </c>
      <c r="R899" t="str">
        <f t="shared" ref="R899:R962" si="58">_xlfn.TEXTAFTER(N899,"/")</f>
        <v>plays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7">
        <f t="shared" si="57"/>
        <v>76.978705978705975</v>
      </c>
      <c r="Q900" t="str">
        <f t="shared" si="55"/>
        <v>film &amp; video</v>
      </c>
      <c r="R900" t="str">
        <f t="shared" si="58"/>
        <v>documentary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7">
        <f t="shared" si="57"/>
        <v>102.60162601626017</v>
      </c>
      <c r="Q901" t="str">
        <f t="shared" si="55"/>
        <v>music</v>
      </c>
      <c r="R901" t="str">
        <f t="shared" si="58"/>
        <v>jazz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7">
        <f t="shared" si="57"/>
        <v>2</v>
      </c>
      <c r="Q902" t="str">
        <f t="shared" ref="Q902:Q965" si="59">_xlfn.TEXTBEFORE(N902,"/")</f>
        <v>technology</v>
      </c>
      <c r="R902" t="str">
        <f t="shared" si="58"/>
        <v>web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7">
        <f t="shared" si="57"/>
        <v>55.0062893081761</v>
      </c>
      <c r="Q903" t="str">
        <f t="shared" si="59"/>
        <v>music</v>
      </c>
      <c r="R903" t="str">
        <f t="shared" si="58"/>
        <v>rock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7">
        <f t="shared" si="57"/>
        <v>32.127272727272725</v>
      </c>
      <c r="Q904" t="str">
        <f t="shared" si="59"/>
        <v>technology</v>
      </c>
      <c r="R904" t="str">
        <f t="shared" si="58"/>
        <v>web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7">
        <f t="shared" si="57"/>
        <v>50.642857142857146</v>
      </c>
      <c r="Q905" t="str">
        <f t="shared" si="59"/>
        <v>publishing</v>
      </c>
      <c r="R905" t="str">
        <f t="shared" si="58"/>
        <v>nonfiction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7">
        <f t="shared" si="57"/>
        <v>49.6875</v>
      </c>
      <c r="Q906" t="str">
        <f t="shared" si="59"/>
        <v>publishing</v>
      </c>
      <c r="R906" t="str">
        <f t="shared" si="58"/>
        <v>radio &amp; podcasts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7">
        <f t="shared" si="57"/>
        <v>54.894067796610166</v>
      </c>
      <c r="Q907" t="str">
        <f t="shared" si="59"/>
        <v>theater</v>
      </c>
      <c r="R907" t="str">
        <f t="shared" si="58"/>
        <v>plays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7">
        <f t="shared" si="57"/>
        <v>46.931937172774866</v>
      </c>
      <c r="Q908" t="str">
        <f t="shared" si="59"/>
        <v>film &amp; video</v>
      </c>
      <c r="R908" t="str">
        <f t="shared" si="58"/>
        <v>documentary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7">
        <f t="shared" si="57"/>
        <v>44.951219512195124</v>
      </c>
      <c r="Q909" t="str">
        <f t="shared" si="59"/>
        <v>theater</v>
      </c>
      <c r="R909" t="str">
        <f t="shared" si="58"/>
        <v>plays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7">
        <f t="shared" si="57"/>
        <v>30.99898322318251</v>
      </c>
      <c r="Q910" t="str">
        <f t="shared" si="59"/>
        <v>games</v>
      </c>
      <c r="R910" t="str">
        <f t="shared" si="58"/>
        <v>video games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7">
        <f t="shared" si="57"/>
        <v>107.7625</v>
      </c>
      <c r="Q911" t="str">
        <f t="shared" si="59"/>
        <v>theater</v>
      </c>
      <c r="R911" t="str">
        <f t="shared" si="58"/>
        <v>plays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7">
        <f t="shared" si="57"/>
        <v>102.07770270270271</v>
      </c>
      <c r="Q912" t="str">
        <f t="shared" si="59"/>
        <v>theater</v>
      </c>
      <c r="R912" t="str">
        <f t="shared" si="58"/>
        <v>plays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7">
        <f t="shared" si="57"/>
        <v>24.976190476190474</v>
      </c>
      <c r="Q913" t="str">
        <f t="shared" si="59"/>
        <v>technology</v>
      </c>
      <c r="R913" t="str">
        <f t="shared" si="58"/>
        <v>web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7">
        <f t="shared" si="57"/>
        <v>79.944134078212286</v>
      </c>
      <c r="Q914" t="str">
        <f t="shared" si="59"/>
        <v>film &amp; video</v>
      </c>
      <c r="R914" t="str">
        <f t="shared" si="58"/>
        <v>drama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7">
        <f t="shared" si="57"/>
        <v>67.946462715105156</v>
      </c>
      <c r="Q915" t="str">
        <f t="shared" si="59"/>
        <v>film &amp; video</v>
      </c>
      <c r="R915" t="str">
        <f t="shared" si="58"/>
        <v>drama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7">
        <f t="shared" si="57"/>
        <v>26.070921985815602</v>
      </c>
      <c r="Q916" t="str">
        <f t="shared" si="59"/>
        <v>theater</v>
      </c>
      <c r="R916" t="str">
        <f t="shared" si="58"/>
        <v>plays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7">
        <f t="shared" si="57"/>
        <v>105.0032154340836</v>
      </c>
      <c r="Q917" t="str">
        <f t="shared" si="59"/>
        <v>film &amp; video</v>
      </c>
      <c r="R917" t="str">
        <f t="shared" si="58"/>
        <v>television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7">
        <f t="shared" si="57"/>
        <v>25.826923076923077</v>
      </c>
      <c r="Q918" t="str">
        <f t="shared" si="59"/>
        <v>photography</v>
      </c>
      <c r="R918" t="str">
        <f t="shared" si="58"/>
        <v>photography books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7">
        <f t="shared" si="57"/>
        <v>77.666666666666671</v>
      </c>
      <c r="Q919" t="str">
        <f t="shared" si="59"/>
        <v>film &amp; video</v>
      </c>
      <c r="R919" t="str">
        <f t="shared" si="58"/>
        <v>shorts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7">
        <f t="shared" si="57"/>
        <v>57.82692307692308</v>
      </c>
      <c r="Q920" t="str">
        <f t="shared" si="59"/>
        <v>publishing</v>
      </c>
      <c r="R920" t="str">
        <f t="shared" si="58"/>
        <v>radio &amp; podcasts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7">
        <f t="shared" si="57"/>
        <v>92.955555555555549</v>
      </c>
      <c r="Q921" t="str">
        <f t="shared" si="59"/>
        <v>theater</v>
      </c>
      <c r="R921" t="str">
        <f t="shared" si="58"/>
        <v>plays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7">
        <f t="shared" si="57"/>
        <v>37.945098039215686</v>
      </c>
      <c r="Q922" t="str">
        <f t="shared" si="59"/>
        <v>film &amp; video</v>
      </c>
      <c r="R922" t="str">
        <f t="shared" si="58"/>
        <v>animation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7">
        <f t="shared" si="57"/>
        <v>31.842105263157894</v>
      </c>
      <c r="Q923" t="str">
        <f t="shared" si="59"/>
        <v>technology</v>
      </c>
      <c r="R923" t="str">
        <f t="shared" si="58"/>
        <v>web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7">
        <f t="shared" si="57"/>
        <v>40</v>
      </c>
      <c r="Q924" t="str">
        <f t="shared" si="59"/>
        <v>music</v>
      </c>
      <c r="R924" t="str">
        <f t="shared" si="58"/>
        <v>world music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7">
        <f t="shared" si="57"/>
        <v>101.1</v>
      </c>
      <c r="Q925" t="str">
        <f t="shared" si="59"/>
        <v>theater</v>
      </c>
      <c r="R925" t="str">
        <f t="shared" si="58"/>
        <v>plays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7">
        <f t="shared" si="57"/>
        <v>84.006989951944078</v>
      </c>
      <c r="Q926" t="str">
        <f t="shared" si="59"/>
        <v>theater</v>
      </c>
      <c r="R926" t="str">
        <f t="shared" si="58"/>
        <v>plays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7">
        <f t="shared" si="57"/>
        <v>103.41538461538461</v>
      </c>
      <c r="Q927" t="str">
        <f t="shared" si="59"/>
        <v>theater</v>
      </c>
      <c r="R927" t="str">
        <f t="shared" si="58"/>
        <v>plays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7">
        <f t="shared" si="57"/>
        <v>105.13333333333334</v>
      </c>
      <c r="Q928" t="str">
        <f t="shared" si="59"/>
        <v>food</v>
      </c>
      <c r="R928" t="str">
        <f t="shared" si="58"/>
        <v>food trucks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7">
        <f t="shared" si="57"/>
        <v>89.21621621621621</v>
      </c>
      <c r="Q929" t="str">
        <f t="shared" si="59"/>
        <v>theater</v>
      </c>
      <c r="R929" t="str">
        <f t="shared" si="58"/>
        <v>plays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7">
        <f t="shared" si="57"/>
        <v>51.995234312946785</v>
      </c>
      <c r="Q930" t="str">
        <f t="shared" si="59"/>
        <v>technology</v>
      </c>
      <c r="R930" t="str">
        <f t="shared" si="58"/>
        <v>web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7">
        <f t="shared" si="57"/>
        <v>64.956521739130437</v>
      </c>
      <c r="Q931" t="str">
        <f t="shared" si="59"/>
        <v>theater</v>
      </c>
      <c r="R931" t="str">
        <f t="shared" si="58"/>
        <v>plays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7">
        <f t="shared" si="57"/>
        <v>46.235294117647058</v>
      </c>
      <c r="Q932" t="str">
        <f t="shared" si="59"/>
        <v>theater</v>
      </c>
      <c r="R932" t="str">
        <f t="shared" si="58"/>
        <v>plays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7">
        <f t="shared" si="57"/>
        <v>51.151785714285715</v>
      </c>
      <c r="Q933" t="str">
        <f t="shared" si="59"/>
        <v>theater</v>
      </c>
      <c r="R933" t="str">
        <f t="shared" si="58"/>
        <v>plays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7">
        <f t="shared" si="57"/>
        <v>33.909722222222221</v>
      </c>
      <c r="Q934" t="str">
        <f t="shared" si="59"/>
        <v>music</v>
      </c>
      <c r="R934" t="str">
        <f t="shared" si="58"/>
        <v>rock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7">
        <f t="shared" si="57"/>
        <v>92.016298633017882</v>
      </c>
      <c r="Q935" t="str">
        <f t="shared" si="59"/>
        <v>theater</v>
      </c>
      <c r="R935" t="str">
        <f t="shared" si="58"/>
        <v>plays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7">
        <f t="shared" si="57"/>
        <v>107.42857142857143</v>
      </c>
      <c r="Q936" t="str">
        <f t="shared" si="59"/>
        <v>theater</v>
      </c>
      <c r="R936" t="str">
        <f t="shared" si="58"/>
        <v>plays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7">
        <f t="shared" si="57"/>
        <v>75.848484848484844</v>
      </c>
      <c r="Q937" t="str">
        <f t="shared" si="59"/>
        <v>theater</v>
      </c>
      <c r="R937" t="str">
        <f t="shared" si="58"/>
        <v>plays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7">
        <f t="shared" si="57"/>
        <v>80.476190476190482</v>
      </c>
      <c r="Q938" t="str">
        <f t="shared" si="59"/>
        <v>theater</v>
      </c>
      <c r="R938" t="str">
        <f t="shared" si="58"/>
        <v>plays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7">
        <f t="shared" si="57"/>
        <v>86.978483606557376</v>
      </c>
      <c r="Q939" t="str">
        <f t="shared" si="59"/>
        <v>film &amp; video</v>
      </c>
      <c r="R939" t="str">
        <f t="shared" si="58"/>
        <v>documentary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7">
        <f t="shared" si="57"/>
        <v>105.13541666666667</v>
      </c>
      <c r="Q940" t="str">
        <f t="shared" si="59"/>
        <v>publishing</v>
      </c>
      <c r="R940" t="str">
        <f t="shared" si="58"/>
        <v>fiction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7">
        <f t="shared" si="57"/>
        <v>57.298507462686565</v>
      </c>
      <c r="Q941" t="str">
        <f t="shared" si="59"/>
        <v>games</v>
      </c>
      <c r="R941" t="str">
        <f t="shared" si="58"/>
        <v>video games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7">
        <f t="shared" si="57"/>
        <v>93.348484848484844</v>
      </c>
      <c r="Q942" t="str">
        <f t="shared" si="59"/>
        <v>technology</v>
      </c>
      <c r="R942" t="str">
        <f t="shared" si="58"/>
        <v>web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7">
        <f t="shared" si="57"/>
        <v>71.987179487179489</v>
      </c>
      <c r="Q943" t="str">
        <f t="shared" si="59"/>
        <v>theater</v>
      </c>
      <c r="R943" t="str">
        <f t="shared" si="58"/>
        <v>plays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7">
        <f t="shared" si="57"/>
        <v>92.611940298507463</v>
      </c>
      <c r="Q944" t="str">
        <f t="shared" si="59"/>
        <v>theater</v>
      </c>
      <c r="R944" t="str">
        <f t="shared" si="58"/>
        <v>plays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7">
        <f t="shared" si="57"/>
        <v>104.99122807017544</v>
      </c>
      <c r="Q945" t="str">
        <f t="shared" si="59"/>
        <v>food</v>
      </c>
      <c r="R945" t="str">
        <f t="shared" si="58"/>
        <v>food trucks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7">
        <f t="shared" si="57"/>
        <v>30.958174904942965</v>
      </c>
      <c r="Q946" t="str">
        <f t="shared" si="59"/>
        <v>photography</v>
      </c>
      <c r="R946" t="str">
        <f t="shared" si="58"/>
        <v>photography books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7">
        <f t="shared" si="57"/>
        <v>33.001182732111175</v>
      </c>
      <c r="Q947" t="str">
        <f t="shared" si="59"/>
        <v>photography</v>
      </c>
      <c r="R947" t="str">
        <f t="shared" si="58"/>
        <v>photography books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7">
        <f t="shared" si="57"/>
        <v>84.187845303867405</v>
      </c>
      <c r="Q948" t="str">
        <f t="shared" si="59"/>
        <v>theater</v>
      </c>
      <c r="R948" t="str">
        <f t="shared" si="58"/>
        <v>plays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7">
        <f t="shared" si="57"/>
        <v>73.92307692307692</v>
      </c>
      <c r="Q949" t="str">
        <f t="shared" si="59"/>
        <v>theater</v>
      </c>
      <c r="R949" t="str">
        <f t="shared" si="58"/>
        <v>plays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7">
        <f t="shared" si="57"/>
        <v>36.987499999999997</v>
      </c>
      <c r="Q950" t="str">
        <f t="shared" si="59"/>
        <v>film &amp; video</v>
      </c>
      <c r="R950" t="str">
        <f t="shared" si="58"/>
        <v>documentary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7">
        <f t="shared" si="57"/>
        <v>46.896551724137929</v>
      </c>
      <c r="Q951" t="str">
        <f t="shared" si="59"/>
        <v>technology</v>
      </c>
      <c r="R951" t="str">
        <f t="shared" si="58"/>
        <v>web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7">
        <f t="shared" si="57"/>
        <v>5</v>
      </c>
      <c r="Q952" t="str">
        <f t="shared" si="59"/>
        <v>theater</v>
      </c>
      <c r="R952" t="str">
        <f t="shared" si="58"/>
        <v>plays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7">
        <f t="shared" si="57"/>
        <v>102.02437459910199</v>
      </c>
      <c r="Q953" t="str">
        <f t="shared" si="59"/>
        <v>music</v>
      </c>
      <c r="R953" t="str">
        <f t="shared" si="58"/>
        <v>rock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7">
        <f t="shared" si="57"/>
        <v>45.007502206531335</v>
      </c>
      <c r="Q954" t="str">
        <f t="shared" si="59"/>
        <v>film &amp; video</v>
      </c>
      <c r="R954" t="str">
        <f t="shared" si="58"/>
        <v>documentary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7">
        <f t="shared" si="57"/>
        <v>94.285714285714292</v>
      </c>
      <c r="Q955" t="str">
        <f t="shared" si="59"/>
        <v>film &amp; video</v>
      </c>
      <c r="R955" t="str">
        <f t="shared" si="58"/>
        <v>science fiction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7">
        <f t="shared" si="57"/>
        <v>101.02325581395348</v>
      </c>
      <c r="Q956" t="str">
        <f t="shared" si="59"/>
        <v>technology</v>
      </c>
      <c r="R956" t="str">
        <f t="shared" si="58"/>
        <v>web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7">
        <f t="shared" si="57"/>
        <v>97.037499999999994</v>
      </c>
      <c r="Q957" t="str">
        <f t="shared" si="59"/>
        <v>theater</v>
      </c>
      <c r="R957" t="str">
        <f t="shared" si="58"/>
        <v>plays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7">
        <f t="shared" si="57"/>
        <v>43.00963855421687</v>
      </c>
      <c r="Q958" t="str">
        <f t="shared" si="59"/>
        <v>film &amp; video</v>
      </c>
      <c r="R958" t="str">
        <f t="shared" si="58"/>
        <v>science fiction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7">
        <f t="shared" si="57"/>
        <v>94.916030534351151</v>
      </c>
      <c r="Q959" t="str">
        <f t="shared" si="59"/>
        <v>theater</v>
      </c>
      <c r="R959" t="str">
        <f t="shared" si="58"/>
        <v>plays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7">
        <f t="shared" si="57"/>
        <v>72.151785714285708</v>
      </c>
      <c r="Q960" t="str">
        <f t="shared" si="59"/>
        <v>film &amp; video</v>
      </c>
      <c r="R960" t="str">
        <f t="shared" si="58"/>
        <v>animation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7">
        <f t="shared" si="57"/>
        <v>51.007692307692309</v>
      </c>
      <c r="Q961" t="str">
        <f t="shared" si="59"/>
        <v>publishing</v>
      </c>
      <c r="R961" t="str">
        <f t="shared" si="58"/>
        <v>translations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7">
        <f t="shared" si="57"/>
        <v>85.054545454545448</v>
      </c>
      <c r="Q962" t="str">
        <f t="shared" si="59"/>
        <v>technology</v>
      </c>
      <c r="R962" t="str">
        <f t="shared" si="58"/>
        <v>web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7">
        <f t="shared" ref="P963:P1001" si="61">(E963/G963)</f>
        <v>43.87096774193548</v>
      </c>
      <c r="Q963" t="str">
        <f t="shared" si="59"/>
        <v>publishing</v>
      </c>
      <c r="R963" t="str">
        <f t="shared" ref="R963:R1001" si="62">_xlfn.TEXTAFTER(N963,"/")</f>
        <v>translations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7">
        <f t="shared" si="61"/>
        <v>40.063909774436091</v>
      </c>
      <c r="Q964" t="str">
        <f t="shared" si="59"/>
        <v>food</v>
      </c>
      <c r="R964" t="str">
        <f t="shared" si="62"/>
        <v>food trucks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7">
        <f t="shared" si="61"/>
        <v>43.833333333333336</v>
      </c>
      <c r="Q965" t="str">
        <f t="shared" si="59"/>
        <v>photography</v>
      </c>
      <c r="R965" t="str">
        <f t="shared" si="62"/>
        <v>photography books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7">
        <f t="shared" si="61"/>
        <v>84.92903225806451</v>
      </c>
      <c r="Q966" t="str">
        <f t="shared" ref="Q966:Q1001" si="63">_xlfn.TEXTBEFORE(N966,"/")</f>
        <v>theater</v>
      </c>
      <c r="R966" t="str">
        <f t="shared" si="62"/>
        <v>plays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7">
        <f t="shared" si="61"/>
        <v>41.067632850241544</v>
      </c>
      <c r="Q967" t="str">
        <f t="shared" si="63"/>
        <v>music</v>
      </c>
      <c r="R967" t="str">
        <f t="shared" si="62"/>
        <v>rock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7">
        <f t="shared" si="61"/>
        <v>54.971428571428568</v>
      </c>
      <c r="Q968" t="str">
        <f t="shared" si="63"/>
        <v>theater</v>
      </c>
      <c r="R968" t="str">
        <f t="shared" si="62"/>
        <v>plays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7">
        <f t="shared" si="61"/>
        <v>77.010807374443743</v>
      </c>
      <c r="Q969" t="str">
        <f t="shared" si="63"/>
        <v>music</v>
      </c>
      <c r="R969" t="str">
        <f t="shared" si="62"/>
        <v>world music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7">
        <f t="shared" si="61"/>
        <v>71.201754385964918</v>
      </c>
      <c r="Q970" t="str">
        <f t="shared" si="63"/>
        <v>food</v>
      </c>
      <c r="R970" t="str">
        <f t="shared" si="62"/>
        <v>food trucks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7">
        <f t="shared" si="61"/>
        <v>91.935483870967744</v>
      </c>
      <c r="Q971" t="str">
        <f t="shared" si="63"/>
        <v>theater</v>
      </c>
      <c r="R971" t="str">
        <f t="shared" si="62"/>
        <v>plays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7">
        <f t="shared" si="61"/>
        <v>97.069023569023571</v>
      </c>
      <c r="Q972" t="str">
        <f t="shared" si="63"/>
        <v>theater</v>
      </c>
      <c r="R972" t="str">
        <f t="shared" si="62"/>
        <v>plays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7">
        <f t="shared" si="61"/>
        <v>58.916666666666664</v>
      </c>
      <c r="Q973" t="str">
        <f t="shared" si="63"/>
        <v>film &amp; video</v>
      </c>
      <c r="R973" t="str">
        <f t="shared" si="62"/>
        <v>television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7">
        <f t="shared" si="61"/>
        <v>58.015466983938133</v>
      </c>
      <c r="Q974" t="str">
        <f t="shared" si="63"/>
        <v>technology</v>
      </c>
      <c r="R974" t="str">
        <f t="shared" si="62"/>
        <v>web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7">
        <f t="shared" si="61"/>
        <v>103.87301587301587</v>
      </c>
      <c r="Q975" t="str">
        <f t="shared" si="63"/>
        <v>theater</v>
      </c>
      <c r="R975" t="str">
        <f t="shared" si="62"/>
        <v>plays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7">
        <f t="shared" si="61"/>
        <v>93.46875</v>
      </c>
      <c r="Q976" t="str">
        <f t="shared" si="63"/>
        <v>music</v>
      </c>
      <c r="R976" t="str">
        <f t="shared" si="62"/>
        <v>indie rock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7">
        <f t="shared" si="61"/>
        <v>61.970370370370368</v>
      </c>
      <c r="Q977" t="str">
        <f t="shared" si="63"/>
        <v>theater</v>
      </c>
      <c r="R977" t="str">
        <f t="shared" si="62"/>
        <v>plays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7">
        <f t="shared" si="61"/>
        <v>92.042857142857144</v>
      </c>
      <c r="Q978" t="str">
        <f t="shared" si="63"/>
        <v>theater</v>
      </c>
      <c r="R978" t="str">
        <f t="shared" si="62"/>
        <v>plays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7">
        <f t="shared" si="61"/>
        <v>77.268656716417908</v>
      </c>
      <c r="Q979" t="str">
        <f t="shared" si="63"/>
        <v>food</v>
      </c>
      <c r="R979" t="str">
        <f t="shared" si="62"/>
        <v>food trucks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7">
        <f t="shared" si="61"/>
        <v>93.923913043478265</v>
      </c>
      <c r="Q980" t="str">
        <f t="shared" si="63"/>
        <v>games</v>
      </c>
      <c r="R980" t="str">
        <f t="shared" si="62"/>
        <v>video games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7">
        <f t="shared" si="61"/>
        <v>84.969458128078813</v>
      </c>
      <c r="Q981" t="str">
        <f t="shared" si="63"/>
        <v>theater</v>
      </c>
      <c r="R981" t="str">
        <f t="shared" si="62"/>
        <v>plays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7">
        <f t="shared" si="61"/>
        <v>105.97035040431267</v>
      </c>
      <c r="Q982" t="str">
        <f t="shared" si="63"/>
        <v>publishing</v>
      </c>
      <c r="R982" t="str">
        <f t="shared" si="62"/>
        <v>nonfiction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7">
        <f t="shared" si="61"/>
        <v>36.969040247678016</v>
      </c>
      <c r="Q983" t="str">
        <f t="shared" si="63"/>
        <v>technology</v>
      </c>
      <c r="R983" t="str">
        <f t="shared" si="62"/>
        <v>web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7">
        <f t="shared" si="61"/>
        <v>81.533333333333331</v>
      </c>
      <c r="Q984" t="str">
        <f t="shared" si="63"/>
        <v>film &amp; video</v>
      </c>
      <c r="R984" t="str">
        <f t="shared" si="62"/>
        <v>documentary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7">
        <f t="shared" si="61"/>
        <v>80.999140154772135</v>
      </c>
      <c r="Q985" t="str">
        <f t="shared" si="63"/>
        <v>film &amp; video</v>
      </c>
      <c r="R985" t="str">
        <f t="shared" si="62"/>
        <v>documentary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7">
        <f t="shared" si="61"/>
        <v>26.010498687664043</v>
      </c>
      <c r="Q986" t="str">
        <f t="shared" si="63"/>
        <v>theater</v>
      </c>
      <c r="R986" t="str">
        <f t="shared" si="62"/>
        <v>plays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7">
        <f t="shared" si="61"/>
        <v>25.998410896708286</v>
      </c>
      <c r="Q987" t="str">
        <f t="shared" si="63"/>
        <v>music</v>
      </c>
      <c r="R987" t="str">
        <f t="shared" si="62"/>
        <v>rock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7">
        <f t="shared" si="61"/>
        <v>34.173913043478258</v>
      </c>
      <c r="Q988" t="str">
        <f t="shared" si="63"/>
        <v>music</v>
      </c>
      <c r="R988" t="str">
        <f t="shared" si="62"/>
        <v>rock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7">
        <f t="shared" si="61"/>
        <v>28.002083333333335</v>
      </c>
      <c r="Q989" t="str">
        <f t="shared" si="63"/>
        <v>film &amp; video</v>
      </c>
      <c r="R989" t="str">
        <f t="shared" si="62"/>
        <v>documentary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7">
        <f t="shared" si="61"/>
        <v>76.546875</v>
      </c>
      <c r="Q990" t="str">
        <f t="shared" si="63"/>
        <v>publishing</v>
      </c>
      <c r="R990" t="str">
        <f t="shared" si="62"/>
        <v>radio &amp; podcasts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7">
        <f t="shared" si="61"/>
        <v>53.053097345132741</v>
      </c>
      <c r="Q991" t="str">
        <f t="shared" si="63"/>
        <v>publishing</v>
      </c>
      <c r="R991" t="str">
        <f t="shared" si="62"/>
        <v>translations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7">
        <f t="shared" si="61"/>
        <v>106.859375</v>
      </c>
      <c r="Q992" t="str">
        <f t="shared" si="63"/>
        <v>film &amp; video</v>
      </c>
      <c r="R992" t="str">
        <f t="shared" si="62"/>
        <v>drama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7">
        <f t="shared" si="61"/>
        <v>46.020746887966808</v>
      </c>
      <c r="Q993" t="str">
        <f t="shared" si="63"/>
        <v>music</v>
      </c>
      <c r="R993" t="str">
        <f t="shared" si="62"/>
        <v>rock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7">
        <f t="shared" si="61"/>
        <v>100.17424242424242</v>
      </c>
      <c r="Q994" t="str">
        <f t="shared" si="63"/>
        <v>film &amp; video</v>
      </c>
      <c r="R994" t="str">
        <f t="shared" si="62"/>
        <v>drama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7">
        <f t="shared" si="61"/>
        <v>101.44</v>
      </c>
      <c r="Q995" t="str">
        <f t="shared" si="63"/>
        <v>photography</v>
      </c>
      <c r="R995" t="str">
        <f t="shared" si="62"/>
        <v>photography books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7">
        <f t="shared" si="61"/>
        <v>87.972684085510693</v>
      </c>
      <c r="Q996" t="str">
        <f t="shared" si="63"/>
        <v>publishing</v>
      </c>
      <c r="R996" t="str">
        <f t="shared" si="62"/>
        <v>translations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7">
        <f t="shared" si="61"/>
        <v>74.995594713656388</v>
      </c>
      <c r="Q997" t="str">
        <f t="shared" si="63"/>
        <v>food</v>
      </c>
      <c r="R997" t="str">
        <f t="shared" si="62"/>
        <v>food trucks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7">
        <f t="shared" si="61"/>
        <v>42.982142857142854</v>
      </c>
      <c r="Q998" t="str">
        <f t="shared" si="63"/>
        <v>theater</v>
      </c>
      <c r="R998" t="str">
        <f t="shared" si="62"/>
        <v>plays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7">
        <f t="shared" si="61"/>
        <v>33.115107913669064</v>
      </c>
      <c r="Q999" t="str">
        <f t="shared" si="63"/>
        <v>theater</v>
      </c>
      <c r="R999" t="str">
        <f t="shared" si="62"/>
        <v>plays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7">
        <f t="shared" si="61"/>
        <v>101.13101604278074</v>
      </c>
      <c r="Q1000" t="str">
        <f t="shared" si="63"/>
        <v>music</v>
      </c>
      <c r="R1000" t="str">
        <f t="shared" si="62"/>
        <v>indie rock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7">
        <f t="shared" si="61"/>
        <v>55.98841354723708</v>
      </c>
      <c r="Q1001" t="str">
        <f t="shared" si="63"/>
        <v>food</v>
      </c>
      <c r="R1001" t="str">
        <f t="shared" si="62"/>
        <v>food trucks</v>
      </c>
    </row>
  </sheetData>
  <autoFilter ref="A1:R1001" xr:uid="{00000000-0001-0000-0000-000000000000}"/>
  <conditionalFormatting sqref="F1:F1048576">
    <cfRule type="containsText" dxfId="7" priority="8" operator="containsText" text="canceled">
      <formula>NOT(ISERROR(SEARCH("canceled",F1)))</formula>
    </cfRule>
    <cfRule type="containsText" dxfId="6" priority="7" operator="containsText" text="failed">
      <formula>NOT(ISERROR(SEARCH("failed",F1)))</formula>
    </cfRule>
    <cfRule type="containsText" dxfId="5" priority="6" operator="containsText" text="live">
      <formula>NOT(ISERROR(SEARCH("live",F1)))</formula>
    </cfRule>
    <cfRule type="containsText" dxfId="4" priority="5" operator="containsText" text="successful">
      <formula>NOT(ISERROR(SEARCH("successful",F1)))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CCE9-F834-419C-9ABE-31CFED8FFA46}">
  <dimension ref="A1:F14"/>
  <sheetViews>
    <sheetView tabSelected="1" workbookViewId="0">
      <selection activeCell="G17" sqref="G17"/>
    </sheetView>
  </sheetViews>
  <sheetFormatPr defaultRowHeight="15.6" x14ac:dyDescent="0.3"/>
  <cols>
    <col min="1" max="1" width="14" bestFit="1" customWidth="1"/>
    <col min="2" max="2" width="10.59765625" bestFit="1" customWidth="1"/>
    <col min="3" max="3" width="8.8984375" bestFit="1" customWidth="1"/>
    <col min="4" max="4" width="6.8984375" bestFit="1" customWidth="1"/>
    <col min="5" max="5" width="9.19921875" bestFit="1" customWidth="1"/>
    <col min="6" max="6" width="10.8984375" bestFit="1" customWidth="1"/>
    <col min="7" max="7" width="20.296875" bestFit="1" customWidth="1"/>
    <col min="8" max="8" width="14" bestFit="1" customWidth="1"/>
    <col min="9" max="9" width="20.296875" bestFit="1" customWidth="1"/>
    <col min="10" max="10" width="18.8984375" bestFit="1" customWidth="1"/>
    <col min="11" max="11" width="25.296875" bestFit="1" customWidth="1"/>
  </cols>
  <sheetData>
    <row r="1" spans="1:6" x14ac:dyDescent="0.3">
      <c r="A1" s="10" t="s">
        <v>6</v>
      </c>
      <c r="B1" t="s">
        <v>2035</v>
      </c>
    </row>
    <row r="3" spans="1:6" x14ac:dyDescent="0.3">
      <c r="A3" s="10" t="s">
        <v>2046</v>
      </c>
      <c r="B3" s="10" t="s">
        <v>2045</v>
      </c>
    </row>
    <row r="4" spans="1:6" x14ac:dyDescent="0.3">
      <c r="A4" s="10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">
      <c r="A5" s="11" t="s">
        <v>2037</v>
      </c>
      <c r="B5" s="9">
        <v>469949</v>
      </c>
      <c r="C5" s="9">
        <v>2226852</v>
      </c>
      <c r="D5" s="9">
        <v>168943</v>
      </c>
      <c r="E5" s="9">
        <v>4644332</v>
      </c>
      <c r="F5" s="9">
        <v>7510076</v>
      </c>
    </row>
    <row r="6" spans="1:6" x14ac:dyDescent="0.3">
      <c r="A6" s="11" t="s">
        <v>2033</v>
      </c>
      <c r="B6" s="9">
        <v>136292</v>
      </c>
      <c r="C6" s="9">
        <v>677226</v>
      </c>
      <c r="D6" s="9"/>
      <c r="E6" s="9">
        <v>921661</v>
      </c>
      <c r="F6" s="9">
        <v>1735179</v>
      </c>
    </row>
    <row r="7" spans="1:6" x14ac:dyDescent="0.3">
      <c r="A7" s="11" t="s">
        <v>2038</v>
      </c>
      <c r="B7" s="9">
        <v>47260</v>
      </c>
      <c r="C7" s="9">
        <v>921898</v>
      </c>
      <c r="D7" s="9">
        <v>255351</v>
      </c>
      <c r="E7" s="9">
        <v>791308</v>
      </c>
      <c r="F7" s="9">
        <v>2015817</v>
      </c>
    </row>
    <row r="8" spans="1:6" x14ac:dyDescent="0.3">
      <c r="A8" s="11" t="s">
        <v>2039</v>
      </c>
      <c r="B8" s="9"/>
      <c r="C8" s="9"/>
      <c r="D8" s="9"/>
      <c r="E8" s="9">
        <v>36176</v>
      </c>
      <c r="F8" s="9">
        <v>36176</v>
      </c>
    </row>
    <row r="9" spans="1:6" x14ac:dyDescent="0.3">
      <c r="A9" s="11" t="s">
        <v>2034</v>
      </c>
      <c r="B9" s="9">
        <v>160127</v>
      </c>
      <c r="C9" s="9">
        <v>1897953</v>
      </c>
      <c r="D9" s="9"/>
      <c r="E9" s="9">
        <v>5422017</v>
      </c>
      <c r="F9" s="9">
        <v>7480097</v>
      </c>
    </row>
    <row r="10" spans="1:6" x14ac:dyDescent="0.3">
      <c r="A10" s="11" t="s">
        <v>2040</v>
      </c>
      <c r="B10" s="9">
        <v>317094</v>
      </c>
      <c r="C10" s="9">
        <v>119228</v>
      </c>
      <c r="D10" s="9">
        <v>1953</v>
      </c>
      <c r="E10" s="9">
        <v>785656</v>
      </c>
      <c r="F10" s="9">
        <v>1223931</v>
      </c>
    </row>
    <row r="11" spans="1:6" x14ac:dyDescent="0.3">
      <c r="A11" s="11" t="s">
        <v>2041</v>
      </c>
      <c r="B11" s="9">
        <v>6029</v>
      </c>
      <c r="C11" s="9">
        <v>1039402</v>
      </c>
      <c r="D11" s="9">
        <v>709</v>
      </c>
      <c r="E11" s="9">
        <v>2103687</v>
      </c>
      <c r="F11" s="9">
        <v>3149827</v>
      </c>
    </row>
    <row r="12" spans="1:6" x14ac:dyDescent="0.3">
      <c r="A12" s="11" t="s">
        <v>2042</v>
      </c>
      <c r="B12" s="9">
        <v>10471</v>
      </c>
      <c r="C12" s="9">
        <v>612540</v>
      </c>
      <c r="D12" s="9">
        <v>8402</v>
      </c>
      <c r="E12" s="9">
        <v>3202312</v>
      </c>
      <c r="F12" s="9">
        <v>3833725</v>
      </c>
    </row>
    <row r="13" spans="1:6" x14ac:dyDescent="0.3">
      <c r="A13" s="11" t="s">
        <v>2043</v>
      </c>
      <c r="B13" s="9">
        <v>476142</v>
      </c>
      <c r="C13" s="9">
        <v>4705047</v>
      </c>
      <c r="D13" s="9">
        <v>52848</v>
      </c>
      <c r="E13" s="9">
        <v>10529190</v>
      </c>
      <c r="F13" s="9">
        <v>15763227</v>
      </c>
    </row>
    <row r="14" spans="1:6" x14ac:dyDescent="0.3">
      <c r="A14" s="11" t="s">
        <v>2036</v>
      </c>
      <c r="B14" s="9">
        <v>1623364</v>
      </c>
      <c r="C14" s="9">
        <v>12200146</v>
      </c>
      <c r="D14" s="9">
        <v>488206</v>
      </c>
      <c r="E14" s="9">
        <v>28436339</v>
      </c>
      <c r="F14" s="9">
        <v>42748055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4532-395C-499A-BBE3-DCC235618484}">
  <dimension ref="A1:R1001"/>
  <sheetViews>
    <sheetView workbookViewId="0">
      <selection activeCell="F14" sqref="F1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4" max="14" width="28" bestFit="1" customWidth="1"/>
    <col min="15" max="15" width="13" style="6" customWidth="1"/>
    <col min="16" max="16" width="21.09765625" customWidth="1"/>
    <col min="17" max="17" width="24.3984375" customWidth="1"/>
    <col min="18" max="18" width="13.296875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7">
        <v>0</v>
      </c>
      <c r="Q2" s="9" t="s">
        <v>2033</v>
      </c>
      <c r="R2" t="str">
        <f>_xlfn.TEXTAFTER(N2,"/")</f>
        <v>food trucks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7">
        <f t="shared" ref="P3:P66" si="1">(E3/G3)</f>
        <v>92.151898734177209</v>
      </c>
      <c r="Q3" s="8" t="s">
        <v>2034</v>
      </c>
      <c r="R3" t="str">
        <f t="shared" ref="R3:R66" si="2">_xlfn.TEXTAFTER(N3,"/")</f>
        <v>rock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si="1"/>
        <v>100.01614035087719</v>
      </c>
      <c r="Q4" t="str">
        <f>_xlfn.TEXTBEFORE(N4,"/")</f>
        <v>technology</v>
      </c>
      <c r="R4" t="str">
        <f t="shared" si="2"/>
        <v>web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1"/>
        <v>103.20833333333333</v>
      </c>
      <c r="Q5" t="str">
        <f>_xlfn.TEXTBEFORE(N5,"/")</f>
        <v>music</v>
      </c>
      <c r="R5" t="str">
        <f t="shared" si="2"/>
        <v>rock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1"/>
        <v>99.339622641509436</v>
      </c>
      <c r="Q6" t="str">
        <f t="shared" ref="Q6:Q69" si="3">_xlfn.TEXTBEFORE(N6,"/")</f>
        <v>theater</v>
      </c>
      <c r="R6" t="str">
        <f t="shared" si="2"/>
        <v>plays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1"/>
        <v>75.833333333333329</v>
      </c>
      <c r="Q7" t="str">
        <f t="shared" si="3"/>
        <v>theater</v>
      </c>
      <c r="R7" t="str">
        <f t="shared" si="2"/>
        <v>plays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1"/>
        <v>60.555555555555557</v>
      </c>
      <c r="Q8" t="str">
        <f t="shared" si="3"/>
        <v>film &amp; video</v>
      </c>
      <c r="R8" t="str">
        <f t="shared" si="2"/>
        <v>documentary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1"/>
        <v>64.93832599118943</v>
      </c>
      <c r="Q9" t="str">
        <f t="shared" si="3"/>
        <v>theater</v>
      </c>
      <c r="R9" t="str">
        <f t="shared" si="2"/>
        <v>plays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1"/>
        <v>30.997175141242938</v>
      </c>
      <c r="Q10" t="str">
        <f t="shared" si="3"/>
        <v>theater</v>
      </c>
      <c r="R10" t="str">
        <f t="shared" si="2"/>
        <v>plays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1"/>
        <v>72.909090909090907</v>
      </c>
      <c r="Q11" t="str">
        <f t="shared" si="3"/>
        <v>music</v>
      </c>
      <c r="R11" t="str">
        <f t="shared" si="2"/>
        <v>electric music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1"/>
        <v>62.9</v>
      </c>
      <c r="Q12" t="str">
        <f t="shared" si="3"/>
        <v>film &amp; video</v>
      </c>
      <c r="R12" t="str">
        <f t="shared" si="2"/>
        <v>drama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1"/>
        <v>112.22222222222223</v>
      </c>
      <c r="Q13" t="str">
        <f t="shared" si="3"/>
        <v>theater</v>
      </c>
      <c r="R13" t="str">
        <f t="shared" si="2"/>
        <v>plays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1"/>
        <v>102.34545454545454</v>
      </c>
      <c r="Q14" t="str">
        <f t="shared" si="3"/>
        <v>film &amp; video</v>
      </c>
      <c r="R14" t="str">
        <f t="shared" si="2"/>
        <v>drama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1"/>
        <v>105.05102040816327</v>
      </c>
      <c r="Q15" t="str">
        <f t="shared" si="3"/>
        <v>music</v>
      </c>
      <c r="R15" t="str">
        <f t="shared" si="2"/>
        <v>indie rock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1"/>
        <v>94.144999999999996</v>
      </c>
      <c r="Q16" t="str">
        <f t="shared" si="3"/>
        <v>music</v>
      </c>
      <c r="R16" t="str">
        <f t="shared" si="2"/>
        <v>indie rock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1"/>
        <v>84.986725663716811</v>
      </c>
      <c r="Q17" t="str">
        <f t="shared" si="3"/>
        <v>technology</v>
      </c>
      <c r="R17" t="str">
        <f t="shared" si="2"/>
        <v>wearables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1"/>
        <v>110.41</v>
      </c>
      <c r="Q18" t="str">
        <f t="shared" si="3"/>
        <v>publishing</v>
      </c>
      <c r="R18" t="str">
        <f t="shared" si="2"/>
        <v>nonfiction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1"/>
        <v>107.96236989591674</v>
      </c>
      <c r="Q19" t="str">
        <f t="shared" si="3"/>
        <v>film &amp; video</v>
      </c>
      <c r="R19" t="str">
        <f t="shared" si="2"/>
        <v>animation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1"/>
        <v>45.103703703703701</v>
      </c>
      <c r="Q20" t="str">
        <f t="shared" si="3"/>
        <v>theater</v>
      </c>
      <c r="R20" t="str">
        <f t="shared" si="2"/>
        <v>plays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1"/>
        <v>45.001483679525222</v>
      </c>
      <c r="Q21" t="str">
        <f t="shared" si="3"/>
        <v>theater</v>
      </c>
      <c r="R21" t="str">
        <f t="shared" si="2"/>
        <v>plays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1"/>
        <v>105.97134670487107</v>
      </c>
      <c r="Q22" t="str">
        <f t="shared" si="3"/>
        <v>film &amp; video</v>
      </c>
      <c r="R22" t="str">
        <f t="shared" si="2"/>
        <v>drama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1"/>
        <v>69.055555555555557</v>
      </c>
      <c r="Q23" t="str">
        <f t="shared" si="3"/>
        <v>theater</v>
      </c>
      <c r="R23" t="str">
        <f t="shared" si="2"/>
        <v>plays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1"/>
        <v>85.044943820224717</v>
      </c>
      <c r="Q24" t="str">
        <f t="shared" si="3"/>
        <v>theater</v>
      </c>
      <c r="R24" t="str">
        <f t="shared" si="2"/>
        <v>plays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1"/>
        <v>105.22535211267606</v>
      </c>
      <c r="Q25" t="str">
        <f t="shared" si="3"/>
        <v>film &amp; video</v>
      </c>
      <c r="R25" t="str">
        <f t="shared" si="2"/>
        <v>documentary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1"/>
        <v>39.003741114852225</v>
      </c>
      <c r="Q26" t="str">
        <f t="shared" si="3"/>
        <v>technology</v>
      </c>
      <c r="R26" t="str">
        <f t="shared" si="2"/>
        <v>wearables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7">
        <f t="shared" si="1"/>
        <v>73.030674846625772</v>
      </c>
      <c r="Q27" t="str">
        <f t="shared" si="3"/>
        <v>games</v>
      </c>
      <c r="R27" t="str">
        <f t="shared" si="2"/>
        <v>video games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7">
        <f t="shared" si="1"/>
        <v>35.009459459459457</v>
      </c>
      <c r="Q28" t="str">
        <f t="shared" si="3"/>
        <v>theater</v>
      </c>
      <c r="R28" t="str">
        <f t="shared" si="2"/>
        <v>plays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7">
        <f t="shared" si="1"/>
        <v>106.6</v>
      </c>
      <c r="Q29" t="str">
        <f t="shared" si="3"/>
        <v>music</v>
      </c>
      <c r="R29" t="str">
        <f t="shared" si="2"/>
        <v>rock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7">
        <f t="shared" si="1"/>
        <v>61.997747747747745</v>
      </c>
      <c r="Q30" t="str">
        <f t="shared" si="3"/>
        <v>theater</v>
      </c>
      <c r="R30" t="str">
        <f t="shared" si="2"/>
        <v>plays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7">
        <f t="shared" si="1"/>
        <v>94.000622665006233</v>
      </c>
      <c r="Q31" t="str">
        <f t="shared" si="3"/>
        <v>film &amp; video</v>
      </c>
      <c r="R31" t="str">
        <f t="shared" si="2"/>
        <v>shorts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7">
        <f t="shared" si="1"/>
        <v>112.05426356589147</v>
      </c>
      <c r="Q32" t="str">
        <f t="shared" si="3"/>
        <v>film &amp; video</v>
      </c>
      <c r="R32" t="str">
        <f t="shared" si="2"/>
        <v>animation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7">
        <f t="shared" si="1"/>
        <v>48.008849557522126</v>
      </c>
      <c r="Q33" t="str">
        <f t="shared" si="3"/>
        <v>games</v>
      </c>
      <c r="R33" t="str">
        <f t="shared" si="2"/>
        <v>video games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7">
        <f t="shared" si="1"/>
        <v>38.004334633723452</v>
      </c>
      <c r="Q34" t="str">
        <f t="shared" si="3"/>
        <v>film &amp; video</v>
      </c>
      <c r="R34" t="str">
        <f t="shared" si="2"/>
        <v>documentary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7">
        <f t="shared" si="1"/>
        <v>35.000184535892231</v>
      </c>
      <c r="Q35" t="str">
        <f t="shared" si="3"/>
        <v>theater</v>
      </c>
      <c r="R35" t="str">
        <f t="shared" si="2"/>
        <v>plays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7">
        <f t="shared" si="1"/>
        <v>85</v>
      </c>
      <c r="Q36" t="str">
        <f t="shared" si="3"/>
        <v>film &amp; video</v>
      </c>
      <c r="R36" t="str">
        <f t="shared" si="2"/>
        <v>documentary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7">
        <f t="shared" si="1"/>
        <v>95.993893129770996</v>
      </c>
      <c r="Q37" t="str">
        <f t="shared" si="3"/>
        <v>film &amp; video</v>
      </c>
      <c r="R37" t="str">
        <f t="shared" si="2"/>
        <v>drama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7">
        <f t="shared" si="1"/>
        <v>68.8125</v>
      </c>
      <c r="Q38" t="str">
        <f t="shared" si="3"/>
        <v>theater</v>
      </c>
      <c r="R38" t="str">
        <f t="shared" si="2"/>
        <v>plays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7">
        <f t="shared" si="1"/>
        <v>105.97196261682242</v>
      </c>
      <c r="Q39" t="str">
        <f t="shared" si="3"/>
        <v>publishing</v>
      </c>
      <c r="R39" t="str">
        <f t="shared" si="2"/>
        <v>fiction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7">
        <f t="shared" si="1"/>
        <v>75.261194029850742</v>
      </c>
      <c r="Q40" t="str">
        <f t="shared" si="3"/>
        <v>photography</v>
      </c>
      <c r="R40" t="str">
        <f t="shared" si="2"/>
        <v>photography books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7">
        <f t="shared" si="1"/>
        <v>57.125</v>
      </c>
      <c r="Q41" t="str">
        <f t="shared" si="3"/>
        <v>theater</v>
      </c>
      <c r="R41" t="str">
        <f t="shared" si="2"/>
        <v>plays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7">
        <f t="shared" si="1"/>
        <v>75.141414141414145</v>
      </c>
      <c r="Q42" t="str">
        <f t="shared" si="3"/>
        <v>technology</v>
      </c>
      <c r="R42" t="str">
        <f t="shared" si="2"/>
        <v>wearables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7">
        <f t="shared" si="1"/>
        <v>107.42342342342343</v>
      </c>
      <c r="Q43" t="str">
        <f t="shared" si="3"/>
        <v>music</v>
      </c>
      <c r="R43" t="str">
        <f t="shared" si="2"/>
        <v>rock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7">
        <f t="shared" si="1"/>
        <v>35.995495495495497</v>
      </c>
      <c r="Q44" t="str">
        <f t="shared" si="3"/>
        <v>food</v>
      </c>
      <c r="R44" t="str">
        <f t="shared" si="2"/>
        <v>food trucks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7">
        <f t="shared" si="1"/>
        <v>26.998873148744366</v>
      </c>
      <c r="Q45" t="str">
        <f t="shared" si="3"/>
        <v>publishing</v>
      </c>
      <c r="R45" t="str">
        <f t="shared" si="2"/>
        <v>radio &amp; podcasts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7">
        <f t="shared" si="1"/>
        <v>107.56122448979592</v>
      </c>
      <c r="Q46" t="str">
        <f t="shared" si="3"/>
        <v>publishing</v>
      </c>
      <c r="R46" t="str">
        <f t="shared" si="2"/>
        <v>fiction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7">
        <f t="shared" si="1"/>
        <v>94.375</v>
      </c>
      <c r="Q47" t="str">
        <f t="shared" si="3"/>
        <v>theater</v>
      </c>
      <c r="R47" t="str">
        <f t="shared" si="2"/>
        <v>plays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7">
        <f t="shared" si="1"/>
        <v>46.163043478260867</v>
      </c>
      <c r="Q48" t="str">
        <f t="shared" si="3"/>
        <v>music</v>
      </c>
      <c r="R48" t="str">
        <f t="shared" si="2"/>
        <v>rock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7">
        <f t="shared" si="1"/>
        <v>47.845637583892618</v>
      </c>
      <c r="Q49" t="str">
        <f t="shared" si="3"/>
        <v>theater</v>
      </c>
      <c r="R49" t="str">
        <f t="shared" si="2"/>
        <v>plays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7">
        <f t="shared" si="1"/>
        <v>53.007815713698065</v>
      </c>
      <c r="Q50" t="str">
        <f t="shared" si="3"/>
        <v>theater</v>
      </c>
      <c r="R50" t="str">
        <f t="shared" si="2"/>
        <v>plays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7">
        <f t="shared" si="1"/>
        <v>45.059405940594061</v>
      </c>
      <c r="Q51" t="str">
        <f t="shared" si="3"/>
        <v>music</v>
      </c>
      <c r="R51" t="str">
        <f t="shared" si="2"/>
        <v>rock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7">
        <f t="shared" si="1"/>
        <v>2</v>
      </c>
      <c r="Q52" t="str">
        <f t="shared" si="3"/>
        <v>music</v>
      </c>
      <c r="R52" t="str">
        <f t="shared" si="2"/>
        <v>metal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7">
        <f t="shared" si="1"/>
        <v>99.006816632583508</v>
      </c>
      <c r="Q53" t="str">
        <f t="shared" si="3"/>
        <v>technology</v>
      </c>
      <c r="R53" t="str">
        <f t="shared" si="2"/>
        <v>wearables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7">
        <f t="shared" si="1"/>
        <v>32.786666666666669</v>
      </c>
      <c r="Q54" t="str">
        <f t="shared" si="3"/>
        <v>theater</v>
      </c>
      <c r="R54" t="str">
        <f t="shared" si="2"/>
        <v>plays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7">
        <f t="shared" si="1"/>
        <v>59.119617224880386</v>
      </c>
      <c r="Q55" t="str">
        <f t="shared" si="3"/>
        <v>film &amp; video</v>
      </c>
      <c r="R55" t="str">
        <f t="shared" si="2"/>
        <v>drama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7">
        <f t="shared" si="1"/>
        <v>44.93333333333333</v>
      </c>
      <c r="Q56" t="str">
        <f t="shared" si="3"/>
        <v>technology</v>
      </c>
      <c r="R56" t="str">
        <f t="shared" si="2"/>
        <v>wearables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7">
        <f t="shared" si="1"/>
        <v>89.664122137404576</v>
      </c>
      <c r="Q57" t="str">
        <f t="shared" si="3"/>
        <v>music</v>
      </c>
      <c r="R57" t="str">
        <f t="shared" si="2"/>
        <v>jazz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7">
        <f t="shared" si="1"/>
        <v>70.079268292682926</v>
      </c>
      <c r="Q58" t="str">
        <f t="shared" si="3"/>
        <v>technology</v>
      </c>
      <c r="R58" t="str">
        <f t="shared" si="2"/>
        <v>wearables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7">
        <f t="shared" si="1"/>
        <v>31.059701492537314</v>
      </c>
      <c r="Q59" t="str">
        <f t="shared" si="3"/>
        <v>games</v>
      </c>
      <c r="R59" t="str">
        <f t="shared" si="2"/>
        <v>video games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7">
        <f t="shared" si="1"/>
        <v>29.061611374407583</v>
      </c>
      <c r="Q60" t="str">
        <f t="shared" si="3"/>
        <v>theater</v>
      </c>
      <c r="R60" t="str">
        <f t="shared" si="2"/>
        <v>plays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7">
        <f t="shared" si="1"/>
        <v>30.0859375</v>
      </c>
      <c r="Q61" t="str">
        <f t="shared" si="3"/>
        <v>theater</v>
      </c>
      <c r="R61" t="str">
        <f t="shared" si="2"/>
        <v>plays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7">
        <f t="shared" si="1"/>
        <v>84.998125000000002</v>
      </c>
      <c r="Q62" t="str">
        <f t="shared" si="3"/>
        <v>theater</v>
      </c>
      <c r="R62" t="str">
        <f t="shared" si="2"/>
        <v>plays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7">
        <f t="shared" si="1"/>
        <v>82.001775410563695</v>
      </c>
      <c r="Q63" t="str">
        <f t="shared" si="3"/>
        <v>theater</v>
      </c>
      <c r="R63" t="str">
        <f t="shared" si="2"/>
        <v>plays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7">
        <f t="shared" si="1"/>
        <v>58.040160642570278</v>
      </c>
      <c r="Q64" t="str">
        <f t="shared" si="3"/>
        <v>technology</v>
      </c>
      <c r="R64" t="str">
        <f t="shared" si="2"/>
        <v>web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7">
        <f t="shared" si="1"/>
        <v>111.4</v>
      </c>
      <c r="Q65" t="str">
        <f t="shared" si="3"/>
        <v>theater</v>
      </c>
      <c r="R65" t="str">
        <f t="shared" si="2"/>
        <v>plays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7">
        <f t="shared" si="1"/>
        <v>71.94736842105263</v>
      </c>
      <c r="Q66" t="str">
        <f t="shared" si="3"/>
        <v>technology</v>
      </c>
      <c r="R66" t="str">
        <f t="shared" si="2"/>
        <v>web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7">
        <f t="shared" ref="P67:P130" si="5">(E67/G67)</f>
        <v>61.038135593220339</v>
      </c>
      <c r="Q67" t="str">
        <f t="shared" si="3"/>
        <v>theater</v>
      </c>
      <c r="R67" t="str">
        <f t="shared" ref="R67:R130" si="6">_xlfn.TEXTAFTER(N67,"/")</f>
        <v>plays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7">
        <f t="shared" si="5"/>
        <v>108.91666666666667</v>
      </c>
      <c r="Q68" t="str">
        <f t="shared" si="3"/>
        <v>theater</v>
      </c>
      <c r="R68" t="str">
        <f t="shared" si="6"/>
        <v>plays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7">
        <f t="shared" si="5"/>
        <v>29.001722017220171</v>
      </c>
      <c r="Q69" t="str">
        <f t="shared" si="3"/>
        <v>technology</v>
      </c>
      <c r="R69" t="str">
        <f t="shared" si="6"/>
        <v>wearables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7">
        <f t="shared" si="5"/>
        <v>58.975609756097562</v>
      </c>
      <c r="Q70" t="str">
        <f t="shared" ref="Q70:Q133" si="7">_xlfn.TEXTBEFORE(N70,"/")</f>
        <v>theater</v>
      </c>
      <c r="R70" t="str">
        <f t="shared" si="6"/>
        <v>plays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7">
        <f t="shared" si="5"/>
        <v>111.82352941176471</v>
      </c>
      <c r="Q71" t="str">
        <f t="shared" si="7"/>
        <v>theater</v>
      </c>
      <c r="R71" t="str">
        <f t="shared" si="6"/>
        <v>plays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7">
        <f t="shared" si="5"/>
        <v>63.995555555555555</v>
      </c>
      <c r="Q72" t="str">
        <f t="shared" si="7"/>
        <v>theater</v>
      </c>
      <c r="R72" t="str">
        <f t="shared" si="6"/>
        <v>plays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7">
        <f t="shared" si="5"/>
        <v>85.315789473684205</v>
      </c>
      <c r="Q73" t="str">
        <f t="shared" si="7"/>
        <v>theater</v>
      </c>
      <c r="R73" t="str">
        <f t="shared" si="6"/>
        <v>plays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7">
        <f t="shared" si="5"/>
        <v>74.481481481481481</v>
      </c>
      <c r="Q74" t="str">
        <f t="shared" si="7"/>
        <v>film &amp; video</v>
      </c>
      <c r="R74" t="str">
        <f t="shared" si="6"/>
        <v>animation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7">
        <f t="shared" si="5"/>
        <v>105.14772727272727</v>
      </c>
      <c r="Q75" t="str">
        <f t="shared" si="7"/>
        <v>music</v>
      </c>
      <c r="R75" t="str">
        <f t="shared" si="6"/>
        <v>jazz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7">
        <f t="shared" si="5"/>
        <v>56.188235294117646</v>
      </c>
      <c r="Q76" t="str">
        <f t="shared" si="7"/>
        <v>music</v>
      </c>
      <c r="R76" t="str">
        <f t="shared" si="6"/>
        <v>metal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7">
        <f t="shared" si="5"/>
        <v>85.917647058823533</v>
      </c>
      <c r="Q77" t="str">
        <f t="shared" si="7"/>
        <v>photography</v>
      </c>
      <c r="R77" t="str">
        <f t="shared" si="6"/>
        <v>photography books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7">
        <f t="shared" si="5"/>
        <v>57.00296912114014</v>
      </c>
      <c r="Q78" t="str">
        <f t="shared" si="7"/>
        <v>theater</v>
      </c>
      <c r="R78" t="str">
        <f t="shared" si="6"/>
        <v>plays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7">
        <f t="shared" si="5"/>
        <v>79.642857142857139</v>
      </c>
      <c r="Q79" t="str">
        <f t="shared" si="7"/>
        <v>film &amp; video</v>
      </c>
      <c r="R79" t="str">
        <f t="shared" si="6"/>
        <v>animation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7">
        <f t="shared" si="5"/>
        <v>41.018181818181816</v>
      </c>
      <c r="Q80" t="str">
        <f t="shared" si="7"/>
        <v>publishing</v>
      </c>
      <c r="R80" t="str">
        <f t="shared" si="6"/>
        <v>translations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7">
        <f t="shared" si="5"/>
        <v>48.004773269689736</v>
      </c>
      <c r="Q81" t="str">
        <f t="shared" si="7"/>
        <v>theater</v>
      </c>
      <c r="R81" t="str">
        <f t="shared" si="6"/>
        <v>plays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7">
        <f t="shared" si="5"/>
        <v>55.212598425196852</v>
      </c>
      <c r="Q82" t="str">
        <f t="shared" si="7"/>
        <v>games</v>
      </c>
      <c r="R82" t="str">
        <f t="shared" si="6"/>
        <v>video games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7">
        <f t="shared" si="5"/>
        <v>92.109489051094897</v>
      </c>
      <c r="Q83" t="str">
        <f t="shared" si="7"/>
        <v>music</v>
      </c>
      <c r="R83" t="str">
        <f t="shared" si="6"/>
        <v>rock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7">
        <f t="shared" si="5"/>
        <v>83.183333333333337</v>
      </c>
      <c r="Q84" t="str">
        <f t="shared" si="7"/>
        <v>games</v>
      </c>
      <c r="R84" t="str">
        <f t="shared" si="6"/>
        <v>video games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7">
        <f t="shared" si="5"/>
        <v>39.996000000000002</v>
      </c>
      <c r="Q85" t="str">
        <f t="shared" si="7"/>
        <v>music</v>
      </c>
      <c r="R85" t="str">
        <f t="shared" si="6"/>
        <v>electric music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7">
        <f t="shared" si="5"/>
        <v>111.1336898395722</v>
      </c>
      <c r="Q86" t="str">
        <f t="shared" si="7"/>
        <v>technology</v>
      </c>
      <c r="R86" t="str">
        <f t="shared" si="6"/>
        <v>wearables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7">
        <f t="shared" si="5"/>
        <v>90.563380281690144</v>
      </c>
      <c r="Q87" t="str">
        <f t="shared" si="7"/>
        <v>music</v>
      </c>
      <c r="R87" t="str">
        <f t="shared" si="6"/>
        <v>indie rock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7">
        <f t="shared" si="5"/>
        <v>61.108374384236456</v>
      </c>
      <c r="Q88" t="str">
        <f t="shared" si="7"/>
        <v>theater</v>
      </c>
      <c r="R88" t="str">
        <f t="shared" si="6"/>
        <v>plays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7">
        <f t="shared" si="5"/>
        <v>83.022941970310384</v>
      </c>
      <c r="Q89" t="str">
        <f t="shared" si="7"/>
        <v>music</v>
      </c>
      <c r="R89" t="str">
        <f t="shared" si="6"/>
        <v>rock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7">
        <f t="shared" si="5"/>
        <v>110.76106194690266</v>
      </c>
      <c r="Q90" t="str">
        <f t="shared" si="7"/>
        <v>publishing</v>
      </c>
      <c r="R90" t="str">
        <f t="shared" si="6"/>
        <v>translations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7">
        <f t="shared" si="5"/>
        <v>89.458333333333329</v>
      </c>
      <c r="Q91" t="str">
        <f t="shared" si="7"/>
        <v>theater</v>
      </c>
      <c r="R91" t="str">
        <f t="shared" si="6"/>
        <v>plays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7">
        <f t="shared" si="5"/>
        <v>57.849056603773583</v>
      </c>
      <c r="Q92" t="str">
        <f t="shared" si="7"/>
        <v>theater</v>
      </c>
      <c r="R92" t="str">
        <f t="shared" si="6"/>
        <v>plays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7">
        <f t="shared" si="5"/>
        <v>109.99705449189985</v>
      </c>
      <c r="Q93" t="str">
        <f t="shared" si="7"/>
        <v>publishing</v>
      </c>
      <c r="R93" t="str">
        <f t="shared" si="6"/>
        <v>translations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7">
        <f t="shared" si="5"/>
        <v>103.96586345381526</v>
      </c>
      <c r="Q94" t="str">
        <f t="shared" si="7"/>
        <v>games</v>
      </c>
      <c r="R94" t="str">
        <f t="shared" si="6"/>
        <v>video games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7">
        <f t="shared" si="5"/>
        <v>107.99508196721311</v>
      </c>
      <c r="Q95" t="str">
        <f t="shared" si="7"/>
        <v>theater</v>
      </c>
      <c r="R95" t="str">
        <f t="shared" si="6"/>
        <v>plays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7">
        <f t="shared" si="5"/>
        <v>48.927777777777777</v>
      </c>
      <c r="Q96" t="str">
        <f t="shared" si="7"/>
        <v>technology</v>
      </c>
      <c r="R96" t="str">
        <f t="shared" si="6"/>
        <v>web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7">
        <f t="shared" si="5"/>
        <v>37.666666666666664</v>
      </c>
      <c r="Q97" t="str">
        <f t="shared" si="7"/>
        <v>film &amp; video</v>
      </c>
      <c r="R97" t="str">
        <f t="shared" si="6"/>
        <v>documentary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7">
        <f t="shared" si="5"/>
        <v>64.999141999141997</v>
      </c>
      <c r="Q98" t="str">
        <f t="shared" si="7"/>
        <v>theater</v>
      </c>
      <c r="R98" t="str">
        <f t="shared" si="6"/>
        <v>plays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7">
        <f t="shared" si="5"/>
        <v>106.61061946902655</v>
      </c>
      <c r="Q99" t="str">
        <f t="shared" si="7"/>
        <v>food</v>
      </c>
      <c r="R99" t="str">
        <f t="shared" si="6"/>
        <v>food trucks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7">
        <f t="shared" si="5"/>
        <v>27.009016393442622</v>
      </c>
      <c r="Q100" t="str">
        <f t="shared" si="7"/>
        <v>games</v>
      </c>
      <c r="R100" t="str">
        <f t="shared" si="6"/>
        <v>video games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7">
        <f t="shared" si="5"/>
        <v>91.16463414634147</v>
      </c>
      <c r="Q101" t="str">
        <f t="shared" si="7"/>
        <v>theater</v>
      </c>
      <c r="R101" t="str">
        <f t="shared" si="6"/>
        <v>plays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7">
        <f t="shared" si="5"/>
        <v>1</v>
      </c>
      <c r="Q102" t="str">
        <f t="shared" si="7"/>
        <v>theater</v>
      </c>
      <c r="R102" t="str">
        <f t="shared" si="6"/>
        <v>plays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7">
        <f t="shared" si="5"/>
        <v>56.054878048780488</v>
      </c>
      <c r="Q103" t="str">
        <f t="shared" si="7"/>
        <v>music</v>
      </c>
      <c r="R103" t="str">
        <f t="shared" si="6"/>
        <v>electric music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7">
        <f t="shared" si="5"/>
        <v>31.017857142857142</v>
      </c>
      <c r="Q104" t="str">
        <f t="shared" si="7"/>
        <v>technology</v>
      </c>
      <c r="R104" t="str">
        <f t="shared" si="6"/>
        <v>wearables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7">
        <f t="shared" si="5"/>
        <v>66.513513513513516</v>
      </c>
      <c r="Q105" t="str">
        <f t="shared" si="7"/>
        <v>music</v>
      </c>
      <c r="R105" t="str">
        <f t="shared" si="6"/>
        <v>electric music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7">
        <f t="shared" si="5"/>
        <v>89.005216484089729</v>
      </c>
      <c r="Q106" t="str">
        <f t="shared" si="7"/>
        <v>music</v>
      </c>
      <c r="R106" t="str">
        <f t="shared" si="6"/>
        <v>indie rock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7">
        <f t="shared" si="5"/>
        <v>103.46315789473684</v>
      </c>
      <c r="Q107" t="str">
        <f t="shared" si="7"/>
        <v>technology</v>
      </c>
      <c r="R107" t="str">
        <f t="shared" si="6"/>
        <v>web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7">
        <f t="shared" si="5"/>
        <v>95.278911564625844</v>
      </c>
      <c r="Q108" t="str">
        <f t="shared" si="7"/>
        <v>theater</v>
      </c>
      <c r="R108" t="str">
        <f t="shared" si="6"/>
        <v>plays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7">
        <f t="shared" si="5"/>
        <v>75.895348837209298</v>
      </c>
      <c r="Q109" t="str">
        <f t="shared" si="7"/>
        <v>theater</v>
      </c>
      <c r="R109" t="str">
        <f t="shared" si="6"/>
        <v>plays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7">
        <f t="shared" si="5"/>
        <v>107.57831325301204</v>
      </c>
      <c r="Q110" t="str">
        <f t="shared" si="7"/>
        <v>film &amp; video</v>
      </c>
      <c r="R110" t="str">
        <f t="shared" si="6"/>
        <v>documentary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7">
        <f t="shared" si="5"/>
        <v>51.31666666666667</v>
      </c>
      <c r="Q111" t="str">
        <f t="shared" si="7"/>
        <v>film &amp; video</v>
      </c>
      <c r="R111" t="str">
        <f t="shared" si="6"/>
        <v>television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7">
        <f t="shared" si="5"/>
        <v>71.983108108108112</v>
      </c>
      <c r="Q112" t="str">
        <f t="shared" si="7"/>
        <v>food</v>
      </c>
      <c r="R112" t="str">
        <f t="shared" si="6"/>
        <v>food trucks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7">
        <f t="shared" si="5"/>
        <v>108.95414201183432</v>
      </c>
      <c r="Q113" t="str">
        <f t="shared" si="7"/>
        <v>publishing</v>
      </c>
      <c r="R113" t="str">
        <f t="shared" si="6"/>
        <v>radio &amp; podcasts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7">
        <f t="shared" si="5"/>
        <v>35</v>
      </c>
      <c r="Q114" t="str">
        <f t="shared" si="7"/>
        <v>technology</v>
      </c>
      <c r="R114" t="str">
        <f t="shared" si="6"/>
        <v>web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7">
        <f t="shared" si="5"/>
        <v>94.938931297709928</v>
      </c>
      <c r="Q115" t="str">
        <f t="shared" si="7"/>
        <v>food</v>
      </c>
      <c r="R115" t="str">
        <f t="shared" si="6"/>
        <v>food trucks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7">
        <f t="shared" si="5"/>
        <v>109.65079365079364</v>
      </c>
      <c r="Q116" t="str">
        <f t="shared" si="7"/>
        <v>technology</v>
      </c>
      <c r="R116" t="str">
        <f t="shared" si="6"/>
        <v>wearables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7">
        <f t="shared" si="5"/>
        <v>44.001815980629537</v>
      </c>
      <c r="Q117" t="str">
        <f t="shared" si="7"/>
        <v>publishing</v>
      </c>
      <c r="R117" t="str">
        <f t="shared" si="6"/>
        <v>fiction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7">
        <f t="shared" si="5"/>
        <v>86.794520547945211</v>
      </c>
      <c r="Q118" t="str">
        <f t="shared" si="7"/>
        <v>theater</v>
      </c>
      <c r="R118" t="str">
        <f t="shared" si="6"/>
        <v>plays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7">
        <f t="shared" si="5"/>
        <v>30.992727272727272</v>
      </c>
      <c r="Q119" t="str">
        <f t="shared" si="7"/>
        <v>film &amp; video</v>
      </c>
      <c r="R119" t="str">
        <f t="shared" si="6"/>
        <v>television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7">
        <f t="shared" si="5"/>
        <v>94.791044776119406</v>
      </c>
      <c r="Q120" t="str">
        <f t="shared" si="7"/>
        <v>photography</v>
      </c>
      <c r="R120" t="str">
        <f t="shared" si="6"/>
        <v>photography books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7">
        <f t="shared" si="5"/>
        <v>69.79220779220779</v>
      </c>
      <c r="Q121" t="str">
        <f t="shared" si="7"/>
        <v>film &amp; video</v>
      </c>
      <c r="R121" t="str">
        <f t="shared" si="6"/>
        <v>documentary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7">
        <f t="shared" si="5"/>
        <v>63.003367003367003</v>
      </c>
      <c r="Q122" t="str">
        <f t="shared" si="7"/>
        <v>games</v>
      </c>
      <c r="R122" t="str">
        <f t="shared" si="6"/>
        <v>mobile games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7">
        <f t="shared" si="5"/>
        <v>110.0343300110742</v>
      </c>
      <c r="Q123" t="str">
        <f t="shared" si="7"/>
        <v>games</v>
      </c>
      <c r="R123" t="str">
        <f t="shared" si="6"/>
        <v>video games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7">
        <f t="shared" si="5"/>
        <v>25.997933274284026</v>
      </c>
      <c r="Q124" t="str">
        <f t="shared" si="7"/>
        <v>publishing</v>
      </c>
      <c r="R124" t="str">
        <f t="shared" si="6"/>
        <v>fiction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7">
        <f t="shared" si="5"/>
        <v>49.987915407854985</v>
      </c>
      <c r="Q125" t="str">
        <f t="shared" si="7"/>
        <v>theater</v>
      </c>
      <c r="R125" t="str">
        <f t="shared" si="6"/>
        <v>plays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7">
        <f t="shared" si="5"/>
        <v>101.72340425531915</v>
      </c>
      <c r="Q126" t="str">
        <f t="shared" si="7"/>
        <v>photography</v>
      </c>
      <c r="R126" t="str">
        <f t="shared" si="6"/>
        <v>photography books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7">
        <f t="shared" si="5"/>
        <v>47.083333333333336</v>
      </c>
      <c r="Q127" t="str">
        <f t="shared" si="7"/>
        <v>theater</v>
      </c>
      <c r="R127" t="str">
        <f t="shared" si="6"/>
        <v>plays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7">
        <f t="shared" si="5"/>
        <v>89.944444444444443</v>
      </c>
      <c r="Q128" t="str">
        <f t="shared" si="7"/>
        <v>theater</v>
      </c>
      <c r="R128" t="str">
        <f t="shared" si="6"/>
        <v>plays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7">
        <f t="shared" si="5"/>
        <v>78.96875</v>
      </c>
      <c r="Q129" t="str">
        <f t="shared" si="7"/>
        <v>theater</v>
      </c>
      <c r="R129" t="str">
        <f t="shared" si="6"/>
        <v>plays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7">
        <f t="shared" si="5"/>
        <v>80.067669172932327</v>
      </c>
      <c r="Q130" t="str">
        <f t="shared" si="7"/>
        <v>music</v>
      </c>
      <c r="R130" t="str">
        <f t="shared" si="6"/>
        <v>rock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7">
        <f t="shared" ref="P131:P194" si="9">(E131/G131)</f>
        <v>86.472727272727269</v>
      </c>
      <c r="Q131" t="str">
        <f t="shared" si="7"/>
        <v>food</v>
      </c>
      <c r="R131" t="str">
        <f t="shared" ref="R131:R194" si="10">_xlfn.TEXTAFTER(N131,"/")</f>
        <v>food trucks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7">
        <f t="shared" si="9"/>
        <v>28.001876172607879</v>
      </c>
      <c r="Q132" t="str">
        <f t="shared" si="7"/>
        <v>film &amp; video</v>
      </c>
      <c r="R132" t="str">
        <f t="shared" si="10"/>
        <v>drama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7">
        <f t="shared" si="9"/>
        <v>67.996725337699544</v>
      </c>
      <c r="Q133" t="str">
        <f t="shared" si="7"/>
        <v>technology</v>
      </c>
      <c r="R133" t="str">
        <f t="shared" si="10"/>
        <v>web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7">
        <f t="shared" si="9"/>
        <v>43.078651685393261</v>
      </c>
      <c r="Q134" t="str">
        <f t="shared" ref="Q134:Q197" si="11">_xlfn.TEXTBEFORE(N134,"/")</f>
        <v>theater</v>
      </c>
      <c r="R134" t="str">
        <f t="shared" si="10"/>
        <v>plays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7">
        <f t="shared" si="9"/>
        <v>87.95597484276729</v>
      </c>
      <c r="Q135" t="str">
        <f t="shared" si="11"/>
        <v>music</v>
      </c>
      <c r="R135" t="str">
        <f t="shared" si="10"/>
        <v>world music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7">
        <f t="shared" si="9"/>
        <v>94.987234042553197</v>
      </c>
      <c r="Q136" t="str">
        <f t="shared" si="11"/>
        <v>film &amp; video</v>
      </c>
      <c r="R136" t="str">
        <f t="shared" si="10"/>
        <v>documentary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7">
        <f t="shared" si="9"/>
        <v>46.905982905982903</v>
      </c>
      <c r="Q137" t="str">
        <f t="shared" si="11"/>
        <v>theater</v>
      </c>
      <c r="R137" t="str">
        <f t="shared" si="10"/>
        <v>plays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7">
        <f t="shared" si="9"/>
        <v>46.913793103448278</v>
      </c>
      <c r="Q138" t="str">
        <f t="shared" si="11"/>
        <v>film &amp; video</v>
      </c>
      <c r="R138" t="str">
        <f t="shared" si="10"/>
        <v>drama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7">
        <f t="shared" si="9"/>
        <v>94.24</v>
      </c>
      <c r="Q139" t="str">
        <f t="shared" si="11"/>
        <v>publishing</v>
      </c>
      <c r="R139" t="str">
        <f t="shared" si="10"/>
        <v>nonfiction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7">
        <f t="shared" si="9"/>
        <v>80.139130434782615</v>
      </c>
      <c r="Q140" t="str">
        <f t="shared" si="11"/>
        <v>games</v>
      </c>
      <c r="R140" t="str">
        <f t="shared" si="10"/>
        <v>mobile games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7">
        <f t="shared" si="9"/>
        <v>59.036809815950917</v>
      </c>
      <c r="Q141" t="str">
        <f t="shared" si="11"/>
        <v>technology</v>
      </c>
      <c r="R141" t="str">
        <f t="shared" si="10"/>
        <v>wearables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7">
        <f t="shared" si="9"/>
        <v>65.989247311827953</v>
      </c>
      <c r="Q142" t="str">
        <f t="shared" si="11"/>
        <v>film &amp; video</v>
      </c>
      <c r="R142" t="str">
        <f t="shared" si="10"/>
        <v>documentary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7">
        <f t="shared" si="9"/>
        <v>60.992530345471522</v>
      </c>
      <c r="Q143" t="str">
        <f t="shared" si="11"/>
        <v>technology</v>
      </c>
      <c r="R143" t="str">
        <f t="shared" si="10"/>
        <v>web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7">
        <f t="shared" si="9"/>
        <v>98.307692307692307</v>
      </c>
      <c r="Q144" t="str">
        <f t="shared" si="11"/>
        <v>technology</v>
      </c>
      <c r="R144" t="str">
        <f t="shared" si="10"/>
        <v>web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7">
        <f t="shared" si="9"/>
        <v>104.6</v>
      </c>
      <c r="Q145" t="str">
        <f t="shared" si="11"/>
        <v>music</v>
      </c>
      <c r="R145" t="str">
        <f t="shared" si="10"/>
        <v>indie rock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7">
        <f t="shared" si="9"/>
        <v>86.066666666666663</v>
      </c>
      <c r="Q146" t="str">
        <f t="shared" si="11"/>
        <v>theater</v>
      </c>
      <c r="R146" t="str">
        <f t="shared" si="10"/>
        <v>plays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7">
        <f t="shared" si="9"/>
        <v>76.989583333333329</v>
      </c>
      <c r="Q147" t="str">
        <f t="shared" si="11"/>
        <v>technology</v>
      </c>
      <c r="R147" t="str">
        <f t="shared" si="10"/>
        <v>wearables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7">
        <f t="shared" si="9"/>
        <v>29.764705882352942</v>
      </c>
      <c r="Q148" t="str">
        <f t="shared" si="11"/>
        <v>theater</v>
      </c>
      <c r="R148" t="str">
        <f t="shared" si="10"/>
        <v>plays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7">
        <f t="shared" si="9"/>
        <v>46.91959798994975</v>
      </c>
      <c r="Q149" t="str">
        <f t="shared" si="11"/>
        <v>theater</v>
      </c>
      <c r="R149" t="str">
        <f t="shared" si="10"/>
        <v>plays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7">
        <f t="shared" si="9"/>
        <v>105.18691588785046</v>
      </c>
      <c r="Q150" t="str">
        <f t="shared" si="11"/>
        <v>technology</v>
      </c>
      <c r="R150" t="str">
        <f t="shared" si="10"/>
        <v>wearables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7">
        <f t="shared" si="9"/>
        <v>69.907692307692301</v>
      </c>
      <c r="Q151" t="str">
        <f t="shared" si="11"/>
        <v>music</v>
      </c>
      <c r="R151" t="str">
        <f t="shared" si="10"/>
        <v>indie rock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7">
        <f t="shared" si="9"/>
        <v>1</v>
      </c>
      <c r="Q152" t="str">
        <f t="shared" si="11"/>
        <v>music</v>
      </c>
      <c r="R152" t="str">
        <f t="shared" si="10"/>
        <v>rock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7">
        <f t="shared" si="9"/>
        <v>60.011588275391958</v>
      </c>
      <c r="Q153" t="str">
        <f t="shared" si="11"/>
        <v>music</v>
      </c>
      <c r="R153" t="str">
        <f t="shared" si="10"/>
        <v>electric music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7">
        <f t="shared" si="9"/>
        <v>52.006220379146917</v>
      </c>
      <c r="Q154" t="str">
        <f t="shared" si="11"/>
        <v>music</v>
      </c>
      <c r="R154" t="str">
        <f t="shared" si="10"/>
        <v>indie rock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7">
        <f t="shared" si="9"/>
        <v>31.000176025347649</v>
      </c>
      <c r="Q155" t="str">
        <f t="shared" si="11"/>
        <v>theater</v>
      </c>
      <c r="R155" t="str">
        <f t="shared" si="10"/>
        <v>plays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7">
        <f t="shared" si="9"/>
        <v>95.042492917847028</v>
      </c>
      <c r="Q156" t="str">
        <f t="shared" si="11"/>
        <v>music</v>
      </c>
      <c r="R156" t="str">
        <f t="shared" si="10"/>
        <v>indie rock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7">
        <f t="shared" si="9"/>
        <v>75.968174204355108</v>
      </c>
      <c r="Q157" t="str">
        <f t="shared" si="11"/>
        <v>theater</v>
      </c>
      <c r="R157" t="str">
        <f t="shared" si="10"/>
        <v>plays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7">
        <f t="shared" si="9"/>
        <v>71.013192612137203</v>
      </c>
      <c r="Q158" t="str">
        <f t="shared" si="11"/>
        <v>music</v>
      </c>
      <c r="R158" t="str">
        <f t="shared" si="10"/>
        <v>rock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7">
        <f t="shared" si="9"/>
        <v>73.733333333333334</v>
      </c>
      <c r="Q159" t="str">
        <f t="shared" si="11"/>
        <v>photography</v>
      </c>
      <c r="R159" t="str">
        <f t="shared" si="10"/>
        <v>photography books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7">
        <f t="shared" si="9"/>
        <v>113.17073170731707</v>
      </c>
      <c r="Q160" t="str">
        <f t="shared" si="11"/>
        <v>music</v>
      </c>
      <c r="R160" t="str">
        <f t="shared" si="10"/>
        <v>rock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7">
        <f t="shared" si="9"/>
        <v>105.00933552992861</v>
      </c>
      <c r="Q161" t="str">
        <f t="shared" si="11"/>
        <v>theater</v>
      </c>
      <c r="R161" t="str">
        <f t="shared" si="10"/>
        <v>plays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7">
        <f t="shared" si="9"/>
        <v>79.176829268292678</v>
      </c>
      <c r="Q162" t="str">
        <f t="shared" si="11"/>
        <v>technology</v>
      </c>
      <c r="R162" t="str">
        <f t="shared" si="10"/>
        <v>wearables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7">
        <f t="shared" si="9"/>
        <v>57.333333333333336</v>
      </c>
      <c r="Q163" t="str">
        <f t="shared" si="11"/>
        <v>technology</v>
      </c>
      <c r="R163" t="str">
        <f t="shared" si="10"/>
        <v>web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7">
        <f t="shared" si="9"/>
        <v>58.178343949044589</v>
      </c>
      <c r="Q164" t="str">
        <f t="shared" si="11"/>
        <v>music</v>
      </c>
      <c r="R164" t="str">
        <f t="shared" si="10"/>
        <v>rock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7">
        <f t="shared" si="9"/>
        <v>36.032520325203251</v>
      </c>
      <c r="Q165" t="str">
        <f t="shared" si="11"/>
        <v>photography</v>
      </c>
      <c r="R165" t="str">
        <f t="shared" si="10"/>
        <v>photography books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7">
        <f t="shared" si="9"/>
        <v>107.99068767908309</v>
      </c>
      <c r="Q166" t="str">
        <f t="shared" si="11"/>
        <v>theater</v>
      </c>
      <c r="R166" t="str">
        <f t="shared" si="10"/>
        <v>plays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7">
        <f t="shared" si="9"/>
        <v>44.005985634477256</v>
      </c>
      <c r="Q167" t="str">
        <f t="shared" si="11"/>
        <v>technology</v>
      </c>
      <c r="R167" t="str">
        <f t="shared" si="10"/>
        <v>web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7">
        <f t="shared" si="9"/>
        <v>55.077868852459019</v>
      </c>
      <c r="Q168" t="str">
        <f t="shared" si="11"/>
        <v>photography</v>
      </c>
      <c r="R168" t="str">
        <f t="shared" si="10"/>
        <v>photography books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7">
        <f t="shared" si="9"/>
        <v>74</v>
      </c>
      <c r="Q169" t="str">
        <f t="shared" si="11"/>
        <v>theater</v>
      </c>
      <c r="R169" t="str">
        <f t="shared" si="10"/>
        <v>plays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7">
        <f t="shared" si="9"/>
        <v>41.996858638743454</v>
      </c>
      <c r="Q170" t="str">
        <f t="shared" si="11"/>
        <v>music</v>
      </c>
      <c r="R170" t="str">
        <f t="shared" si="10"/>
        <v>indie rock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7">
        <f t="shared" si="9"/>
        <v>77.988161010260455</v>
      </c>
      <c r="Q171" t="str">
        <f t="shared" si="11"/>
        <v>film &amp; video</v>
      </c>
      <c r="R171" t="str">
        <f t="shared" si="10"/>
        <v>shorts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7">
        <f t="shared" si="9"/>
        <v>82.507462686567166</v>
      </c>
      <c r="Q172" t="str">
        <f t="shared" si="11"/>
        <v>music</v>
      </c>
      <c r="R172" t="str">
        <f t="shared" si="10"/>
        <v>indie rock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7">
        <f t="shared" si="9"/>
        <v>104.2</v>
      </c>
      <c r="Q173" t="str">
        <f t="shared" si="11"/>
        <v>publishing</v>
      </c>
      <c r="R173" t="str">
        <f t="shared" si="10"/>
        <v>translations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7">
        <f t="shared" si="9"/>
        <v>25.5</v>
      </c>
      <c r="Q174" t="str">
        <f t="shared" si="11"/>
        <v>film &amp; video</v>
      </c>
      <c r="R174" t="str">
        <f t="shared" si="10"/>
        <v>documentary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7">
        <f t="shared" si="9"/>
        <v>100.98334401024984</v>
      </c>
      <c r="Q175" t="str">
        <f t="shared" si="11"/>
        <v>theater</v>
      </c>
      <c r="R175" t="str">
        <f t="shared" si="10"/>
        <v>plays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7">
        <f t="shared" si="9"/>
        <v>111.83333333333333</v>
      </c>
      <c r="Q176" t="str">
        <f t="shared" si="11"/>
        <v>technology</v>
      </c>
      <c r="R176" t="str">
        <f t="shared" si="10"/>
        <v>wearables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7">
        <f t="shared" si="9"/>
        <v>41.999115044247787</v>
      </c>
      <c r="Q177" t="str">
        <f t="shared" si="11"/>
        <v>theater</v>
      </c>
      <c r="R177" t="str">
        <f t="shared" si="10"/>
        <v>plays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7">
        <f t="shared" si="9"/>
        <v>110.05115089514067</v>
      </c>
      <c r="Q178" t="str">
        <f t="shared" si="11"/>
        <v>theater</v>
      </c>
      <c r="R178" t="str">
        <f t="shared" si="10"/>
        <v>plays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7">
        <f t="shared" si="9"/>
        <v>58.997079225994888</v>
      </c>
      <c r="Q179" t="str">
        <f t="shared" si="11"/>
        <v>theater</v>
      </c>
      <c r="R179" t="str">
        <f t="shared" si="10"/>
        <v>plays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7">
        <f t="shared" si="9"/>
        <v>32.985714285714288</v>
      </c>
      <c r="Q180" t="str">
        <f t="shared" si="11"/>
        <v>food</v>
      </c>
      <c r="R180" t="str">
        <f t="shared" si="10"/>
        <v>food trucks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7">
        <f t="shared" si="9"/>
        <v>45.005654509471306</v>
      </c>
      <c r="Q181" t="str">
        <f t="shared" si="11"/>
        <v>theater</v>
      </c>
      <c r="R181" t="str">
        <f t="shared" si="10"/>
        <v>plays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7">
        <f t="shared" si="9"/>
        <v>81.98196487897485</v>
      </c>
      <c r="Q182" t="str">
        <f t="shared" si="11"/>
        <v>technology</v>
      </c>
      <c r="R182" t="str">
        <f t="shared" si="10"/>
        <v>wearables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7">
        <f t="shared" si="9"/>
        <v>39.080882352941174</v>
      </c>
      <c r="Q183" t="str">
        <f t="shared" si="11"/>
        <v>technology</v>
      </c>
      <c r="R183" t="str">
        <f t="shared" si="10"/>
        <v>web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7">
        <f t="shared" si="9"/>
        <v>58.996383363471971</v>
      </c>
      <c r="Q184" t="str">
        <f t="shared" si="11"/>
        <v>theater</v>
      </c>
      <c r="R184" t="str">
        <f t="shared" si="10"/>
        <v>plays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7">
        <f t="shared" si="9"/>
        <v>40.988372093023258</v>
      </c>
      <c r="Q185" t="str">
        <f t="shared" si="11"/>
        <v>music</v>
      </c>
      <c r="R185" t="str">
        <f t="shared" si="10"/>
        <v>rock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7">
        <f t="shared" si="9"/>
        <v>31.029411764705884</v>
      </c>
      <c r="Q186" t="str">
        <f t="shared" si="11"/>
        <v>theater</v>
      </c>
      <c r="R186" t="str">
        <f t="shared" si="10"/>
        <v>plays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7">
        <f t="shared" si="9"/>
        <v>37.789473684210527</v>
      </c>
      <c r="Q187" t="str">
        <f t="shared" si="11"/>
        <v>film &amp; video</v>
      </c>
      <c r="R187" t="str">
        <f t="shared" si="10"/>
        <v>television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7">
        <f t="shared" si="9"/>
        <v>32.006772009029348</v>
      </c>
      <c r="Q188" t="str">
        <f t="shared" si="11"/>
        <v>theater</v>
      </c>
      <c r="R188" t="str">
        <f t="shared" si="10"/>
        <v>plays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7">
        <f t="shared" si="9"/>
        <v>95.966712898751737</v>
      </c>
      <c r="Q189" t="str">
        <f t="shared" si="11"/>
        <v>film &amp; video</v>
      </c>
      <c r="R189" t="str">
        <f t="shared" si="10"/>
        <v>shorts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7">
        <f t="shared" si="9"/>
        <v>75</v>
      </c>
      <c r="Q190" t="str">
        <f t="shared" si="11"/>
        <v>theater</v>
      </c>
      <c r="R190" t="str">
        <f t="shared" si="10"/>
        <v>plays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7">
        <f t="shared" si="9"/>
        <v>102.0498866213152</v>
      </c>
      <c r="Q191" t="str">
        <f t="shared" si="11"/>
        <v>theater</v>
      </c>
      <c r="R191" t="str">
        <f t="shared" si="10"/>
        <v>plays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7">
        <f t="shared" si="9"/>
        <v>105.75</v>
      </c>
      <c r="Q192" t="str">
        <f t="shared" si="11"/>
        <v>theater</v>
      </c>
      <c r="R192" t="str">
        <f t="shared" si="10"/>
        <v>plays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7">
        <f t="shared" si="9"/>
        <v>37.069767441860463</v>
      </c>
      <c r="Q193" t="str">
        <f t="shared" si="11"/>
        <v>theater</v>
      </c>
      <c r="R193" t="str">
        <f t="shared" si="10"/>
        <v>plays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7">
        <f t="shared" si="9"/>
        <v>35.049382716049379</v>
      </c>
      <c r="Q194" t="str">
        <f t="shared" si="11"/>
        <v>music</v>
      </c>
      <c r="R194" t="str">
        <f t="shared" si="10"/>
        <v>rock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7">
        <f t="shared" ref="P195:P258" si="13">(E195/G195)</f>
        <v>46.338461538461537</v>
      </c>
      <c r="Q195" t="str">
        <f t="shared" si="11"/>
        <v>music</v>
      </c>
      <c r="R195" t="str">
        <f t="shared" ref="R195:R258" si="14">_xlfn.TEXTAFTER(N195,"/")</f>
        <v>indie rock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7">
        <f t="shared" si="13"/>
        <v>69.174603174603178</v>
      </c>
      <c r="Q196" t="str">
        <f t="shared" si="11"/>
        <v>music</v>
      </c>
      <c r="R196" t="str">
        <f t="shared" si="14"/>
        <v>metal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7">
        <f t="shared" si="13"/>
        <v>109.07824427480917</v>
      </c>
      <c r="Q197" t="str">
        <f t="shared" si="11"/>
        <v>music</v>
      </c>
      <c r="R197" t="str">
        <f t="shared" si="14"/>
        <v>electric music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7">
        <f t="shared" si="13"/>
        <v>51.78</v>
      </c>
      <c r="Q198" t="str">
        <f t="shared" ref="Q198:Q261" si="15">_xlfn.TEXTBEFORE(N198,"/")</f>
        <v>technology</v>
      </c>
      <c r="R198" t="str">
        <f t="shared" si="14"/>
        <v>wearables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7">
        <f t="shared" si="13"/>
        <v>82.010055304172951</v>
      </c>
      <c r="Q199" t="str">
        <f t="shared" si="15"/>
        <v>film &amp; video</v>
      </c>
      <c r="R199" t="str">
        <f t="shared" si="14"/>
        <v>drama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7">
        <f t="shared" si="13"/>
        <v>35.958333333333336</v>
      </c>
      <c r="Q200" t="str">
        <f t="shared" si="15"/>
        <v>music</v>
      </c>
      <c r="R200" t="str">
        <f t="shared" si="14"/>
        <v>electric music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7">
        <f t="shared" si="13"/>
        <v>74.461538461538467</v>
      </c>
      <c r="Q201" t="str">
        <f t="shared" si="15"/>
        <v>music</v>
      </c>
      <c r="R201" t="str">
        <f t="shared" si="14"/>
        <v>rock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7">
        <f t="shared" si="13"/>
        <v>2</v>
      </c>
      <c r="Q202" t="str">
        <f t="shared" si="15"/>
        <v>theater</v>
      </c>
      <c r="R202" t="str">
        <f t="shared" si="14"/>
        <v>plays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7">
        <f t="shared" si="13"/>
        <v>91.114649681528661</v>
      </c>
      <c r="Q203" t="str">
        <f t="shared" si="15"/>
        <v>technology</v>
      </c>
      <c r="R203" t="str">
        <f t="shared" si="14"/>
        <v>web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7">
        <f t="shared" si="13"/>
        <v>79.792682926829272</v>
      </c>
      <c r="Q204" t="str">
        <f t="shared" si="15"/>
        <v>food</v>
      </c>
      <c r="R204" t="str">
        <f t="shared" si="14"/>
        <v>food trucks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7">
        <f t="shared" si="13"/>
        <v>42.999777678968428</v>
      </c>
      <c r="Q205" t="str">
        <f t="shared" si="15"/>
        <v>theater</v>
      </c>
      <c r="R205" t="str">
        <f t="shared" si="14"/>
        <v>plays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7">
        <f t="shared" si="13"/>
        <v>63.225000000000001</v>
      </c>
      <c r="Q206" t="str">
        <f t="shared" si="15"/>
        <v>music</v>
      </c>
      <c r="R206" t="str">
        <f t="shared" si="14"/>
        <v>jazz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7">
        <f t="shared" si="13"/>
        <v>70.174999999999997</v>
      </c>
      <c r="Q207" t="str">
        <f t="shared" si="15"/>
        <v>theater</v>
      </c>
      <c r="R207" t="str">
        <f t="shared" si="14"/>
        <v>plays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7">
        <f t="shared" si="13"/>
        <v>61.333333333333336</v>
      </c>
      <c r="Q208" t="str">
        <f t="shared" si="15"/>
        <v>publishing</v>
      </c>
      <c r="R208" t="str">
        <f t="shared" si="14"/>
        <v>fiction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7">
        <f t="shared" si="13"/>
        <v>99</v>
      </c>
      <c r="Q209" t="str">
        <f t="shared" si="15"/>
        <v>music</v>
      </c>
      <c r="R209" t="str">
        <f t="shared" si="14"/>
        <v>rock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7">
        <f t="shared" si="13"/>
        <v>96.984900146127615</v>
      </c>
      <c r="Q210" t="str">
        <f t="shared" si="15"/>
        <v>film &amp; video</v>
      </c>
      <c r="R210" t="str">
        <f t="shared" si="14"/>
        <v>documentary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7">
        <f t="shared" si="13"/>
        <v>51.004950495049506</v>
      </c>
      <c r="Q211" t="str">
        <f t="shared" si="15"/>
        <v>film &amp; video</v>
      </c>
      <c r="R211" t="str">
        <f t="shared" si="14"/>
        <v>documentary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7">
        <f t="shared" si="13"/>
        <v>28.044247787610619</v>
      </c>
      <c r="Q212" t="str">
        <f t="shared" si="15"/>
        <v>film &amp; video</v>
      </c>
      <c r="R212" t="str">
        <f t="shared" si="14"/>
        <v>science fiction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7">
        <f t="shared" si="13"/>
        <v>60.984615384615381</v>
      </c>
      <c r="Q213" t="str">
        <f t="shared" si="15"/>
        <v>theater</v>
      </c>
      <c r="R213" t="str">
        <f t="shared" si="14"/>
        <v>plays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7">
        <f t="shared" si="13"/>
        <v>73.214285714285708</v>
      </c>
      <c r="Q214" t="str">
        <f t="shared" si="15"/>
        <v>theater</v>
      </c>
      <c r="R214" t="str">
        <f t="shared" si="14"/>
        <v>plays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7">
        <f t="shared" si="13"/>
        <v>39.997435299603637</v>
      </c>
      <c r="Q215" t="str">
        <f t="shared" si="15"/>
        <v>music</v>
      </c>
      <c r="R215" t="str">
        <f t="shared" si="14"/>
        <v>indie rock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7">
        <f t="shared" si="13"/>
        <v>86.812121212121212</v>
      </c>
      <c r="Q216" t="str">
        <f t="shared" si="15"/>
        <v>music</v>
      </c>
      <c r="R216" t="str">
        <f t="shared" si="14"/>
        <v>rock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7">
        <f t="shared" si="13"/>
        <v>42.125874125874127</v>
      </c>
      <c r="Q217" t="str">
        <f t="shared" si="15"/>
        <v>theater</v>
      </c>
      <c r="R217" t="str">
        <f t="shared" si="14"/>
        <v>plays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7">
        <f t="shared" si="13"/>
        <v>103.97851239669421</v>
      </c>
      <c r="Q218" t="str">
        <f t="shared" si="15"/>
        <v>theater</v>
      </c>
      <c r="R218" t="str">
        <f t="shared" si="14"/>
        <v>plays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7">
        <f t="shared" si="13"/>
        <v>62.003211991434689</v>
      </c>
      <c r="Q219" t="str">
        <f t="shared" si="15"/>
        <v>film &amp; video</v>
      </c>
      <c r="R219" t="str">
        <f t="shared" si="14"/>
        <v>science fiction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7">
        <f t="shared" si="13"/>
        <v>31.005037783375315</v>
      </c>
      <c r="Q220" t="str">
        <f t="shared" si="15"/>
        <v>film &amp; video</v>
      </c>
      <c r="R220" t="str">
        <f t="shared" si="14"/>
        <v>shorts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7">
        <f t="shared" si="13"/>
        <v>89.991552956465242</v>
      </c>
      <c r="Q221" t="str">
        <f t="shared" si="15"/>
        <v>film &amp; video</v>
      </c>
      <c r="R221" t="str">
        <f t="shared" si="14"/>
        <v>animation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7">
        <f t="shared" si="13"/>
        <v>39.235294117647058</v>
      </c>
      <c r="Q222" t="str">
        <f t="shared" si="15"/>
        <v>theater</v>
      </c>
      <c r="R222" t="str">
        <f t="shared" si="14"/>
        <v>plays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7">
        <f t="shared" si="13"/>
        <v>54.993116108306566</v>
      </c>
      <c r="Q223" t="str">
        <f t="shared" si="15"/>
        <v>food</v>
      </c>
      <c r="R223" t="str">
        <f t="shared" si="14"/>
        <v>food trucks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7">
        <f t="shared" si="13"/>
        <v>47.992753623188406</v>
      </c>
      <c r="Q224" t="str">
        <f t="shared" si="15"/>
        <v>photography</v>
      </c>
      <c r="R224" t="str">
        <f t="shared" si="14"/>
        <v>photography books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7">
        <f t="shared" si="13"/>
        <v>87.966702470461868</v>
      </c>
      <c r="Q225" t="str">
        <f t="shared" si="15"/>
        <v>theater</v>
      </c>
      <c r="R225" t="str">
        <f t="shared" si="14"/>
        <v>plays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7">
        <f t="shared" si="13"/>
        <v>51.999165275459099</v>
      </c>
      <c r="Q226" t="str">
        <f t="shared" si="15"/>
        <v>film &amp; video</v>
      </c>
      <c r="R226" t="str">
        <f t="shared" si="14"/>
        <v>science fiction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7">
        <f t="shared" si="13"/>
        <v>29.999659863945578</v>
      </c>
      <c r="Q227" t="str">
        <f t="shared" si="15"/>
        <v>music</v>
      </c>
      <c r="R227" t="str">
        <f t="shared" si="14"/>
        <v>rock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7">
        <f t="shared" si="13"/>
        <v>98.205357142857139</v>
      </c>
      <c r="Q228" t="str">
        <f t="shared" si="15"/>
        <v>photography</v>
      </c>
      <c r="R228" t="str">
        <f t="shared" si="14"/>
        <v>photography books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7">
        <f t="shared" si="13"/>
        <v>108.96182396606575</v>
      </c>
      <c r="Q229" t="str">
        <f t="shared" si="15"/>
        <v>games</v>
      </c>
      <c r="R229" t="str">
        <f t="shared" si="14"/>
        <v>mobile games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7">
        <f t="shared" si="13"/>
        <v>66.998379254457049</v>
      </c>
      <c r="Q230" t="str">
        <f t="shared" si="15"/>
        <v>film &amp; video</v>
      </c>
      <c r="R230" t="str">
        <f t="shared" si="14"/>
        <v>animation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7">
        <f t="shared" si="13"/>
        <v>64.99333594668758</v>
      </c>
      <c r="Q231" t="str">
        <f t="shared" si="15"/>
        <v>games</v>
      </c>
      <c r="R231" t="str">
        <f t="shared" si="14"/>
        <v>mobile games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7">
        <f t="shared" si="13"/>
        <v>99.841584158415841</v>
      </c>
      <c r="Q232" t="str">
        <f t="shared" si="15"/>
        <v>games</v>
      </c>
      <c r="R232" t="str">
        <f t="shared" si="14"/>
        <v>video games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7">
        <f t="shared" si="13"/>
        <v>82.432835820895519</v>
      </c>
      <c r="Q233" t="str">
        <f t="shared" si="15"/>
        <v>theater</v>
      </c>
      <c r="R233" t="str">
        <f t="shared" si="14"/>
        <v>plays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7">
        <f t="shared" si="13"/>
        <v>63.293478260869563</v>
      </c>
      <c r="Q234" t="str">
        <f t="shared" si="15"/>
        <v>theater</v>
      </c>
      <c r="R234" t="str">
        <f t="shared" si="14"/>
        <v>plays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7">
        <f t="shared" si="13"/>
        <v>96.774193548387103</v>
      </c>
      <c r="Q235" t="str">
        <f t="shared" si="15"/>
        <v>film &amp; video</v>
      </c>
      <c r="R235" t="str">
        <f t="shared" si="14"/>
        <v>animation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7">
        <f t="shared" si="13"/>
        <v>54.906040268456373</v>
      </c>
      <c r="Q236" t="str">
        <f t="shared" si="15"/>
        <v>games</v>
      </c>
      <c r="R236" t="str">
        <f t="shared" si="14"/>
        <v>video games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7">
        <f t="shared" si="13"/>
        <v>39.010869565217391</v>
      </c>
      <c r="Q237" t="str">
        <f t="shared" si="15"/>
        <v>film &amp; video</v>
      </c>
      <c r="R237" t="str">
        <f t="shared" si="14"/>
        <v>animation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7">
        <f t="shared" si="13"/>
        <v>75.84210526315789</v>
      </c>
      <c r="Q238" t="str">
        <f t="shared" si="15"/>
        <v>music</v>
      </c>
      <c r="R238" t="str">
        <f t="shared" si="14"/>
        <v>rock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7">
        <f t="shared" si="13"/>
        <v>45.051671732522799</v>
      </c>
      <c r="Q239" t="str">
        <f t="shared" si="15"/>
        <v>film &amp; video</v>
      </c>
      <c r="R239" t="str">
        <f t="shared" si="14"/>
        <v>animation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7">
        <f t="shared" si="13"/>
        <v>104.51546391752578</v>
      </c>
      <c r="Q240" t="str">
        <f t="shared" si="15"/>
        <v>theater</v>
      </c>
      <c r="R240" t="str">
        <f t="shared" si="14"/>
        <v>plays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7">
        <f t="shared" si="13"/>
        <v>76.268292682926827</v>
      </c>
      <c r="Q241" t="str">
        <f t="shared" si="15"/>
        <v>technology</v>
      </c>
      <c r="R241" t="str">
        <f t="shared" si="14"/>
        <v>wearables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7">
        <f t="shared" si="13"/>
        <v>69.015695067264573</v>
      </c>
      <c r="Q242" t="str">
        <f t="shared" si="15"/>
        <v>theater</v>
      </c>
      <c r="R242" t="str">
        <f t="shared" si="14"/>
        <v>plays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7">
        <f t="shared" si="13"/>
        <v>101.97684085510689</v>
      </c>
      <c r="Q243" t="str">
        <f t="shared" si="15"/>
        <v>publishing</v>
      </c>
      <c r="R243" t="str">
        <f t="shared" si="14"/>
        <v>nonfiction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7">
        <f t="shared" si="13"/>
        <v>42.915999999999997</v>
      </c>
      <c r="Q244" t="str">
        <f t="shared" si="15"/>
        <v>music</v>
      </c>
      <c r="R244" t="str">
        <f t="shared" si="14"/>
        <v>rock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7">
        <f t="shared" si="13"/>
        <v>43.025210084033617</v>
      </c>
      <c r="Q245" t="str">
        <f t="shared" si="15"/>
        <v>theater</v>
      </c>
      <c r="R245" t="str">
        <f t="shared" si="14"/>
        <v>plays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7">
        <f t="shared" si="13"/>
        <v>75.245283018867923</v>
      </c>
      <c r="Q246" t="str">
        <f t="shared" si="15"/>
        <v>theater</v>
      </c>
      <c r="R246" t="str">
        <f t="shared" si="14"/>
        <v>plays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7">
        <f t="shared" si="13"/>
        <v>69.023364485981304</v>
      </c>
      <c r="Q247" t="str">
        <f t="shared" si="15"/>
        <v>theater</v>
      </c>
      <c r="R247" t="str">
        <f t="shared" si="14"/>
        <v>plays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7">
        <f t="shared" si="13"/>
        <v>65.986486486486484</v>
      </c>
      <c r="Q248" t="str">
        <f t="shared" si="15"/>
        <v>technology</v>
      </c>
      <c r="R248" t="str">
        <f t="shared" si="14"/>
        <v>web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7">
        <f t="shared" si="13"/>
        <v>98.013800424628457</v>
      </c>
      <c r="Q249" t="str">
        <f t="shared" si="15"/>
        <v>publishing</v>
      </c>
      <c r="R249" t="str">
        <f t="shared" si="14"/>
        <v>fiction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7">
        <f t="shared" si="13"/>
        <v>60.105504587155963</v>
      </c>
      <c r="Q250" t="str">
        <f t="shared" si="15"/>
        <v>games</v>
      </c>
      <c r="R250" t="str">
        <f t="shared" si="14"/>
        <v>mobile games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7">
        <f t="shared" si="13"/>
        <v>26.000773395204948</v>
      </c>
      <c r="Q251" t="str">
        <f t="shared" si="15"/>
        <v>publishing</v>
      </c>
      <c r="R251" t="str">
        <f t="shared" si="14"/>
        <v>translations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7">
        <f t="shared" si="13"/>
        <v>3</v>
      </c>
      <c r="Q252" t="str">
        <f t="shared" si="15"/>
        <v>music</v>
      </c>
      <c r="R252" t="str">
        <f t="shared" si="14"/>
        <v>rock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7">
        <f t="shared" si="13"/>
        <v>38.019801980198018</v>
      </c>
      <c r="Q253" t="str">
        <f t="shared" si="15"/>
        <v>theater</v>
      </c>
      <c r="R253" t="str">
        <f t="shared" si="14"/>
        <v>plays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7">
        <f t="shared" si="13"/>
        <v>106.15254237288136</v>
      </c>
      <c r="Q254" t="str">
        <f t="shared" si="15"/>
        <v>theater</v>
      </c>
      <c r="R254" t="str">
        <f t="shared" si="14"/>
        <v>plays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7">
        <f t="shared" si="13"/>
        <v>81.019475655430711</v>
      </c>
      <c r="Q255" t="str">
        <f t="shared" si="15"/>
        <v>film &amp; video</v>
      </c>
      <c r="R255" t="str">
        <f t="shared" si="14"/>
        <v>drama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7">
        <f t="shared" si="13"/>
        <v>96.647727272727266</v>
      </c>
      <c r="Q256" t="str">
        <f t="shared" si="15"/>
        <v>publishing</v>
      </c>
      <c r="R256" t="str">
        <f t="shared" si="14"/>
        <v>nonfiction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7">
        <f t="shared" si="13"/>
        <v>57.003535651149086</v>
      </c>
      <c r="Q257" t="str">
        <f t="shared" si="15"/>
        <v>music</v>
      </c>
      <c r="R257" t="str">
        <f t="shared" si="14"/>
        <v>rock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7">
        <f t="shared" si="13"/>
        <v>63.93333333333333</v>
      </c>
      <c r="Q258" t="str">
        <f t="shared" si="15"/>
        <v>music</v>
      </c>
      <c r="R258" t="str">
        <f t="shared" si="14"/>
        <v>rock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7">
        <f t="shared" ref="P259:P322" si="17">(E259/G259)</f>
        <v>90.456521739130437</v>
      </c>
      <c r="Q259" t="str">
        <f t="shared" si="15"/>
        <v>theater</v>
      </c>
      <c r="R259" t="str">
        <f t="shared" ref="R259:R322" si="18">_xlfn.TEXTAFTER(N259,"/")</f>
        <v>plays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7">
        <f t="shared" si="17"/>
        <v>72.172043010752688</v>
      </c>
      <c r="Q260" t="str">
        <f t="shared" si="15"/>
        <v>theater</v>
      </c>
      <c r="R260" t="str">
        <f t="shared" si="18"/>
        <v>plays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7">
        <f t="shared" si="17"/>
        <v>77.934782608695656</v>
      </c>
      <c r="Q261" t="str">
        <f t="shared" si="15"/>
        <v>photography</v>
      </c>
      <c r="R261" t="str">
        <f t="shared" si="18"/>
        <v>photography books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7">
        <f t="shared" si="17"/>
        <v>38.065134099616856</v>
      </c>
      <c r="Q262" t="str">
        <f t="shared" ref="Q262:Q325" si="19">_xlfn.TEXTBEFORE(N262,"/")</f>
        <v>music</v>
      </c>
      <c r="R262" t="str">
        <f t="shared" si="18"/>
        <v>rock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7">
        <f t="shared" si="17"/>
        <v>57.936123348017624</v>
      </c>
      <c r="Q263" t="str">
        <f t="shared" si="19"/>
        <v>music</v>
      </c>
      <c r="R263" t="str">
        <f t="shared" si="18"/>
        <v>rock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7">
        <f t="shared" si="17"/>
        <v>49.794392523364486</v>
      </c>
      <c r="Q264" t="str">
        <f t="shared" si="19"/>
        <v>music</v>
      </c>
      <c r="R264" t="str">
        <f t="shared" si="18"/>
        <v>indie rock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7">
        <f t="shared" si="17"/>
        <v>54.050251256281406</v>
      </c>
      <c r="Q265" t="str">
        <f t="shared" si="19"/>
        <v>photography</v>
      </c>
      <c r="R265" t="str">
        <f t="shared" si="18"/>
        <v>photography books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7">
        <f t="shared" si="17"/>
        <v>30.002721335268504</v>
      </c>
      <c r="Q266" t="str">
        <f t="shared" si="19"/>
        <v>theater</v>
      </c>
      <c r="R266" t="str">
        <f t="shared" si="18"/>
        <v>plays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7">
        <f t="shared" si="17"/>
        <v>70.127906976744185</v>
      </c>
      <c r="Q267" t="str">
        <f t="shared" si="19"/>
        <v>theater</v>
      </c>
      <c r="R267" t="str">
        <f t="shared" si="18"/>
        <v>plays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7">
        <f t="shared" si="17"/>
        <v>26.996228786926462</v>
      </c>
      <c r="Q268" t="str">
        <f t="shared" si="19"/>
        <v>music</v>
      </c>
      <c r="R268" t="str">
        <f t="shared" si="18"/>
        <v>jazz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7">
        <f t="shared" si="17"/>
        <v>51.990606936416185</v>
      </c>
      <c r="Q269" t="str">
        <f t="shared" si="19"/>
        <v>theater</v>
      </c>
      <c r="R269" t="str">
        <f t="shared" si="18"/>
        <v>plays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7">
        <f t="shared" si="17"/>
        <v>56.416666666666664</v>
      </c>
      <c r="Q270" t="str">
        <f t="shared" si="19"/>
        <v>film &amp; video</v>
      </c>
      <c r="R270" t="str">
        <f t="shared" si="18"/>
        <v>documentary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7">
        <f t="shared" si="17"/>
        <v>101.63218390804597</v>
      </c>
      <c r="Q271" t="str">
        <f t="shared" si="19"/>
        <v>film &amp; video</v>
      </c>
      <c r="R271" t="str">
        <f t="shared" si="18"/>
        <v>television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7">
        <f t="shared" si="17"/>
        <v>25.005291005291006</v>
      </c>
      <c r="Q272" t="str">
        <f t="shared" si="19"/>
        <v>games</v>
      </c>
      <c r="R272" t="str">
        <f t="shared" si="18"/>
        <v>video games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7">
        <f t="shared" si="17"/>
        <v>32.016393442622949</v>
      </c>
      <c r="Q273" t="str">
        <f t="shared" si="19"/>
        <v>photography</v>
      </c>
      <c r="R273" t="str">
        <f t="shared" si="18"/>
        <v>photography books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7">
        <f t="shared" si="17"/>
        <v>82.021647307286173</v>
      </c>
      <c r="Q274" t="str">
        <f t="shared" si="19"/>
        <v>theater</v>
      </c>
      <c r="R274" t="str">
        <f t="shared" si="18"/>
        <v>plays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7">
        <f t="shared" si="17"/>
        <v>37.957446808510639</v>
      </c>
      <c r="Q275" t="str">
        <f t="shared" si="19"/>
        <v>theater</v>
      </c>
      <c r="R275" t="str">
        <f t="shared" si="18"/>
        <v>plays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7">
        <f t="shared" si="17"/>
        <v>51.533333333333331</v>
      </c>
      <c r="Q276" t="str">
        <f t="shared" si="19"/>
        <v>theater</v>
      </c>
      <c r="R276" t="str">
        <f t="shared" si="18"/>
        <v>plays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7">
        <f t="shared" si="17"/>
        <v>81.198275862068968</v>
      </c>
      <c r="Q277" t="str">
        <f t="shared" si="19"/>
        <v>publishing</v>
      </c>
      <c r="R277" t="str">
        <f t="shared" si="18"/>
        <v>translations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7">
        <f t="shared" si="17"/>
        <v>40.030075187969928</v>
      </c>
      <c r="Q278" t="str">
        <f t="shared" si="19"/>
        <v>games</v>
      </c>
      <c r="R278" t="str">
        <f t="shared" si="18"/>
        <v>video games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7">
        <f t="shared" si="17"/>
        <v>89.939759036144579</v>
      </c>
      <c r="Q279" t="str">
        <f t="shared" si="19"/>
        <v>theater</v>
      </c>
      <c r="R279" t="str">
        <f t="shared" si="18"/>
        <v>plays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7">
        <f t="shared" si="17"/>
        <v>96.692307692307693</v>
      </c>
      <c r="Q280" t="str">
        <f t="shared" si="19"/>
        <v>technology</v>
      </c>
      <c r="R280" t="str">
        <f t="shared" si="18"/>
        <v>web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7">
        <f t="shared" si="17"/>
        <v>25.010989010989011</v>
      </c>
      <c r="Q281" t="str">
        <f t="shared" si="19"/>
        <v>theater</v>
      </c>
      <c r="R281" t="str">
        <f t="shared" si="18"/>
        <v>plays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7">
        <f t="shared" si="17"/>
        <v>36.987277353689571</v>
      </c>
      <c r="Q282" t="str">
        <f t="shared" si="19"/>
        <v>film &amp; video</v>
      </c>
      <c r="R282" t="str">
        <f t="shared" si="18"/>
        <v>animation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7">
        <f t="shared" si="17"/>
        <v>73.012609117361791</v>
      </c>
      <c r="Q283" t="str">
        <f t="shared" si="19"/>
        <v>theater</v>
      </c>
      <c r="R283" t="str">
        <f t="shared" si="18"/>
        <v>plays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7">
        <f t="shared" si="17"/>
        <v>68.240601503759393</v>
      </c>
      <c r="Q284" t="str">
        <f t="shared" si="19"/>
        <v>film &amp; video</v>
      </c>
      <c r="R284" t="str">
        <f t="shared" si="18"/>
        <v>television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7">
        <f t="shared" si="17"/>
        <v>52.310344827586206</v>
      </c>
      <c r="Q285" t="str">
        <f t="shared" si="19"/>
        <v>music</v>
      </c>
      <c r="R285" t="str">
        <f t="shared" si="18"/>
        <v>rock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7">
        <f t="shared" si="17"/>
        <v>61.765151515151516</v>
      </c>
      <c r="Q286" t="str">
        <f t="shared" si="19"/>
        <v>technology</v>
      </c>
      <c r="R286" t="str">
        <f t="shared" si="18"/>
        <v>web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7">
        <f t="shared" si="17"/>
        <v>25.027559055118111</v>
      </c>
      <c r="Q287" t="str">
        <f t="shared" si="19"/>
        <v>theater</v>
      </c>
      <c r="R287" t="str">
        <f t="shared" si="18"/>
        <v>plays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7">
        <f t="shared" si="17"/>
        <v>106.28804347826087</v>
      </c>
      <c r="Q288" t="str">
        <f t="shared" si="19"/>
        <v>theater</v>
      </c>
      <c r="R288" t="str">
        <f t="shared" si="18"/>
        <v>plays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7">
        <f t="shared" si="17"/>
        <v>75.07386363636364</v>
      </c>
      <c r="Q289" t="str">
        <f t="shared" si="19"/>
        <v>music</v>
      </c>
      <c r="R289" t="str">
        <f t="shared" si="18"/>
        <v>electric music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7">
        <f t="shared" si="17"/>
        <v>39.970802919708028</v>
      </c>
      <c r="Q290" t="str">
        <f t="shared" si="19"/>
        <v>music</v>
      </c>
      <c r="R290" t="str">
        <f t="shared" si="18"/>
        <v>metal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7">
        <f t="shared" si="17"/>
        <v>39.982195845697326</v>
      </c>
      <c r="Q291" t="str">
        <f t="shared" si="19"/>
        <v>theater</v>
      </c>
      <c r="R291" t="str">
        <f t="shared" si="18"/>
        <v>plays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7">
        <f t="shared" si="17"/>
        <v>101.01541850220265</v>
      </c>
      <c r="Q292" t="str">
        <f t="shared" si="19"/>
        <v>film &amp; video</v>
      </c>
      <c r="R292" t="str">
        <f t="shared" si="18"/>
        <v>documentary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7">
        <f t="shared" si="17"/>
        <v>76.813084112149539</v>
      </c>
      <c r="Q293" t="str">
        <f t="shared" si="19"/>
        <v>technology</v>
      </c>
      <c r="R293" t="str">
        <f t="shared" si="18"/>
        <v>web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7">
        <f t="shared" si="17"/>
        <v>71.7</v>
      </c>
      <c r="Q294" t="str">
        <f t="shared" si="19"/>
        <v>food</v>
      </c>
      <c r="R294" t="str">
        <f t="shared" si="18"/>
        <v>food trucks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7">
        <f t="shared" si="17"/>
        <v>33.28125</v>
      </c>
      <c r="Q295" t="str">
        <f t="shared" si="19"/>
        <v>theater</v>
      </c>
      <c r="R295" t="str">
        <f t="shared" si="18"/>
        <v>plays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7">
        <f t="shared" si="17"/>
        <v>43.923497267759565</v>
      </c>
      <c r="Q296" t="str">
        <f t="shared" si="19"/>
        <v>theater</v>
      </c>
      <c r="R296" t="str">
        <f t="shared" si="18"/>
        <v>plays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7">
        <f t="shared" si="17"/>
        <v>36.004712041884815</v>
      </c>
      <c r="Q297" t="str">
        <f t="shared" si="19"/>
        <v>theater</v>
      </c>
      <c r="R297" t="str">
        <f t="shared" si="18"/>
        <v>plays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7">
        <f t="shared" si="17"/>
        <v>88.21052631578948</v>
      </c>
      <c r="Q298" t="str">
        <f t="shared" si="19"/>
        <v>theater</v>
      </c>
      <c r="R298" t="str">
        <f t="shared" si="18"/>
        <v>plays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7">
        <f t="shared" si="17"/>
        <v>65.240384615384613</v>
      </c>
      <c r="Q299" t="str">
        <f t="shared" si="19"/>
        <v>theater</v>
      </c>
      <c r="R299" t="str">
        <f t="shared" si="18"/>
        <v>plays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7">
        <f t="shared" si="17"/>
        <v>69.958333333333329</v>
      </c>
      <c r="Q300" t="str">
        <f t="shared" si="19"/>
        <v>music</v>
      </c>
      <c r="R300" t="str">
        <f t="shared" si="18"/>
        <v>rock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7">
        <f t="shared" si="17"/>
        <v>39.877551020408163</v>
      </c>
      <c r="Q301" t="str">
        <f t="shared" si="19"/>
        <v>food</v>
      </c>
      <c r="R301" t="str">
        <f t="shared" si="18"/>
        <v>food trucks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7">
        <f t="shared" si="17"/>
        <v>5</v>
      </c>
      <c r="Q302" t="str">
        <f t="shared" si="19"/>
        <v>publishing</v>
      </c>
      <c r="R302" t="str">
        <f t="shared" si="18"/>
        <v>nonfiction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7">
        <f t="shared" si="17"/>
        <v>41.023728813559323</v>
      </c>
      <c r="Q303" t="str">
        <f t="shared" si="19"/>
        <v>film &amp; video</v>
      </c>
      <c r="R303" t="str">
        <f t="shared" si="18"/>
        <v>documentary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7">
        <f t="shared" si="17"/>
        <v>98.914285714285711</v>
      </c>
      <c r="Q304" t="str">
        <f t="shared" si="19"/>
        <v>theater</v>
      </c>
      <c r="R304" t="str">
        <f t="shared" si="18"/>
        <v>plays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7">
        <f t="shared" si="17"/>
        <v>87.78125</v>
      </c>
      <c r="Q305" t="str">
        <f t="shared" si="19"/>
        <v>music</v>
      </c>
      <c r="R305" t="str">
        <f t="shared" si="18"/>
        <v>indie rock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7">
        <f t="shared" si="17"/>
        <v>80.767605633802816</v>
      </c>
      <c r="Q306" t="str">
        <f t="shared" si="19"/>
        <v>film &amp; video</v>
      </c>
      <c r="R306" t="str">
        <f t="shared" si="18"/>
        <v>documentary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7">
        <f t="shared" si="17"/>
        <v>94.28235294117647</v>
      </c>
      <c r="Q307" t="str">
        <f t="shared" si="19"/>
        <v>theater</v>
      </c>
      <c r="R307" t="str">
        <f t="shared" si="18"/>
        <v>plays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7">
        <f t="shared" si="17"/>
        <v>73.428571428571431</v>
      </c>
      <c r="Q308" t="str">
        <f t="shared" si="19"/>
        <v>theater</v>
      </c>
      <c r="R308" t="str">
        <f t="shared" si="18"/>
        <v>plays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7">
        <f t="shared" si="17"/>
        <v>65.968133535660087</v>
      </c>
      <c r="Q309" t="str">
        <f t="shared" si="19"/>
        <v>publishing</v>
      </c>
      <c r="R309" t="str">
        <f t="shared" si="18"/>
        <v>fiction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7">
        <f t="shared" si="17"/>
        <v>109.04109589041096</v>
      </c>
      <c r="Q310" t="str">
        <f t="shared" si="19"/>
        <v>theater</v>
      </c>
      <c r="R310" t="str">
        <f t="shared" si="18"/>
        <v>plays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7">
        <f t="shared" si="17"/>
        <v>41.16</v>
      </c>
      <c r="Q311" t="str">
        <f t="shared" si="19"/>
        <v>music</v>
      </c>
      <c r="R311" t="str">
        <f t="shared" si="18"/>
        <v>indie rock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7">
        <f t="shared" si="17"/>
        <v>99.125</v>
      </c>
      <c r="Q312" t="str">
        <f t="shared" si="19"/>
        <v>games</v>
      </c>
      <c r="R312" t="str">
        <f t="shared" si="18"/>
        <v>video games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7">
        <f t="shared" si="17"/>
        <v>105.88429752066116</v>
      </c>
      <c r="Q313" t="str">
        <f t="shared" si="19"/>
        <v>theater</v>
      </c>
      <c r="R313" t="str">
        <f t="shared" si="18"/>
        <v>plays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7">
        <f t="shared" si="17"/>
        <v>48.996525921966864</v>
      </c>
      <c r="Q314" t="str">
        <f t="shared" si="19"/>
        <v>theater</v>
      </c>
      <c r="R314" t="str">
        <f t="shared" si="18"/>
        <v>plays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7">
        <f t="shared" si="17"/>
        <v>39</v>
      </c>
      <c r="Q315" t="str">
        <f t="shared" si="19"/>
        <v>music</v>
      </c>
      <c r="R315" t="str">
        <f t="shared" si="18"/>
        <v>rock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7">
        <f t="shared" si="17"/>
        <v>31.022556390977442</v>
      </c>
      <c r="Q316" t="str">
        <f t="shared" si="19"/>
        <v>film &amp; video</v>
      </c>
      <c r="R316" t="str">
        <f t="shared" si="18"/>
        <v>documentary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7">
        <f t="shared" si="17"/>
        <v>103.87096774193549</v>
      </c>
      <c r="Q317" t="str">
        <f t="shared" si="19"/>
        <v>theater</v>
      </c>
      <c r="R317" t="str">
        <f t="shared" si="18"/>
        <v>plays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7">
        <f t="shared" si="17"/>
        <v>59.268518518518519</v>
      </c>
      <c r="Q318" t="str">
        <f t="shared" si="19"/>
        <v>food</v>
      </c>
      <c r="R318" t="str">
        <f t="shared" si="18"/>
        <v>food trucks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7">
        <f t="shared" si="17"/>
        <v>42.3</v>
      </c>
      <c r="Q319" t="str">
        <f t="shared" si="19"/>
        <v>theater</v>
      </c>
      <c r="R319" t="str">
        <f t="shared" si="18"/>
        <v>plays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7">
        <f t="shared" si="17"/>
        <v>53.117647058823529</v>
      </c>
      <c r="Q320" t="str">
        <f t="shared" si="19"/>
        <v>music</v>
      </c>
      <c r="R320" t="str">
        <f t="shared" si="18"/>
        <v>rock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7">
        <f t="shared" si="17"/>
        <v>50.796875</v>
      </c>
      <c r="Q321" t="str">
        <f t="shared" si="19"/>
        <v>technology</v>
      </c>
      <c r="R321" t="str">
        <f t="shared" si="18"/>
        <v>web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7">
        <f t="shared" si="17"/>
        <v>101.15</v>
      </c>
      <c r="Q322" t="str">
        <f t="shared" si="19"/>
        <v>publishing</v>
      </c>
      <c r="R322" t="str">
        <f t="shared" si="18"/>
        <v>fiction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7">
        <f t="shared" ref="P323:P386" si="21">(E323/G323)</f>
        <v>65.000810372771468</v>
      </c>
      <c r="Q323" t="str">
        <f t="shared" si="19"/>
        <v>film &amp; video</v>
      </c>
      <c r="R323" t="str">
        <f t="shared" ref="R323:R386" si="22">_xlfn.TEXTAFTER(N323,"/")</f>
        <v>shorts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7">
        <f t="shared" si="21"/>
        <v>37.998645510835914</v>
      </c>
      <c r="Q324" t="str">
        <f t="shared" si="19"/>
        <v>theater</v>
      </c>
      <c r="R324" t="str">
        <f t="shared" si="22"/>
        <v>plays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7">
        <f t="shared" si="21"/>
        <v>82.615384615384613</v>
      </c>
      <c r="Q325" t="str">
        <f t="shared" si="19"/>
        <v>film &amp; video</v>
      </c>
      <c r="R325" t="str">
        <f t="shared" si="22"/>
        <v>documentary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7">
        <f t="shared" si="21"/>
        <v>37.941368078175898</v>
      </c>
      <c r="Q326" t="str">
        <f t="shared" ref="Q326:Q389" si="23">_xlfn.TEXTBEFORE(N326,"/")</f>
        <v>theater</v>
      </c>
      <c r="R326" t="str">
        <f t="shared" si="22"/>
        <v>plays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7">
        <f t="shared" si="21"/>
        <v>80.780821917808225</v>
      </c>
      <c r="Q327" t="str">
        <f t="shared" si="23"/>
        <v>theater</v>
      </c>
      <c r="R327" t="str">
        <f t="shared" si="22"/>
        <v>plays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7">
        <f t="shared" si="21"/>
        <v>25.984375</v>
      </c>
      <c r="Q328" t="str">
        <f t="shared" si="23"/>
        <v>film &amp; video</v>
      </c>
      <c r="R328" t="str">
        <f t="shared" si="22"/>
        <v>animation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7">
        <f t="shared" si="21"/>
        <v>30.363636363636363</v>
      </c>
      <c r="Q329" t="str">
        <f t="shared" si="23"/>
        <v>theater</v>
      </c>
      <c r="R329" t="str">
        <f t="shared" si="22"/>
        <v>plays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7">
        <f t="shared" si="21"/>
        <v>54.004916018025398</v>
      </c>
      <c r="Q330" t="str">
        <f t="shared" si="23"/>
        <v>music</v>
      </c>
      <c r="R330" t="str">
        <f t="shared" si="22"/>
        <v>rock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7">
        <f t="shared" si="21"/>
        <v>101.78672985781991</v>
      </c>
      <c r="Q331" t="str">
        <f t="shared" si="23"/>
        <v>games</v>
      </c>
      <c r="R331" t="str">
        <f t="shared" si="22"/>
        <v>video games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7">
        <f t="shared" si="21"/>
        <v>45.003610108303249</v>
      </c>
      <c r="Q332" t="str">
        <f t="shared" si="23"/>
        <v>film &amp; video</v>
      </c>
      <c r="R332" t="str">
        <f t="shared" si="22"/>
        <v>documentary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7">
        <f t="shared" si="21"/>
        <v>77.068421052631578</v>
      </c>
      <c r="Q333" t="str">
        <f t="shared" si="23"/>
        <v>food</v>
      </c>
      <c r="R333" t="str">
        <f t="shared" si="22"/>
        <v>food trucks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7">
        <f t="shared" si="21"/>
        <v>88.076595744680844</v>
      </c>
      <c r="Q334" t="str">
        <f t="shared" si="23"/>
        <v>technology</v>
      </c>
      <c r="R334" t="str">
        <f t="shared" si="22"/>
        <v>wearables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7">
        <f t="shared" si="21"/>
        <v>47.035573122529641</v>
      </c>
      <c r="Q335" t="str">
        <f t="shared" si="23"/>
        <v>theater</v>
      </c>
      <c r="R335" t="str">
        <f t="shared" si="22"/>
        <v>plays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7">
        <f t="shared" si="21"/>
        <v>110.99550763701707</v>
      </c>
      <c r="Q336" t="str">
        <f t="shared" si="23"/>
        <v>music</v>
      </c>
      <c r="R336" t="str">
        <f t="shared" si="22"/>
        <v>rock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7">
        <f t="shared" si="21"/>
        <v>87.003066141042481</v>
      </c>
      <c r="Q337" t="str">
        <f t="shared" si="23"/>
        <v>music</v>
      </c>
      <c r="R337" t="str">
        <f t="shared" si="22"/>
        <v>rock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7">
        <f t="shared" si="21"/>
        <v>63.994402985074629</v>
      </c>
      <c r="Q338" t="str">
        <f t="shared" si="23"/>
        <v>music</v>
      </c>
      <c r="R338" t="str">
        <f t="shared" si="22"/>
        <v>rock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7">
        <f t="shared" si="21"/>
        <v>105.9945205479452</v>
      </c>
      <c r="Q339" t="str">
        <f t="shared" si="23"/>
        <v>theater</v>
      </c>
      <c r="R339" t="str">
        <f t="shared" si="22"/>
        <v>plays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7">
        <f t="shared" si="21"/>
        <v>73.989349112426041</v>
      </c>
      <c r="Q340" t="str">
        <f t="shared" si="23"/>
        <v>theater</v>
      </c>
      <c r="R340" t="str">
        <f t="shared" si="22"/>
        <v>plays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7">
        <f t="shared" si="21"/>
        <v>84.02004626060139</v>
      </c>
      <c r="Q341" t="str">
        <f t="shared" si="23"/>
        <v>theater</v>
      </c>
      <c r="R341" t="str">
        <f t="shared" si="22"/>
        <v>plays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7">
        <f t="shared" si="21"/>
        <v>88.966921119592882</v>
      </c>
      <c r="Q342" t="str">
        <f t="shared" si="23"/>
        <v>photography</v>
      </c>
      <c r="R342" t="str">
        <f t="shared" si="22"/>
        <v>photography books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7">
        <f t="shared" si="21"/>
        <v>76.990453460620529</v>
      </c>
      <c r="Q343" t="str">
        <f t="shared" si="23"/>
        <v>music</v>
      </c>
      <c r="R343" t="str">
        <f t="shared" si="22"/>
        <v>indie rock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7">
        <f t="shared" si="21"/>
        <v>97.146341463414629</v>
      </c>
      <c r="Q344" t="str">
        <f t="shared" si="23"/>
        <v>theater</v>
      </c>
      <c r="R344" t="str">
        <f t="shared" si="22"/>
        <v>plays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7">
        <f t="shared" si="21"/>
        <v>33.013605442176868</v>
      </c>
      <c r="Q345" t="str">
        <f t="shared" si="23"/>
        <v>theater</v>
      </c>
      <c r="R345" t="str">
        <f t="shared" si="22"/>
        <v>plays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7">
        <f t="shared" si="21"/>
        <v>99.950602409638549</v>
      </c>
      <c r="Q346" t="str">
        <f t="shared" si="23"/>
        <v>games</v>
      </c>
      <c r="R346" t="str">
        <f t="shared" si="22"/>
        <v>video games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7">
        <f t="shared" si="21"/>
        <v>69.966767371601208</v>
      </c>
      <c r="Q347" t="str">
        <f t="shared" si="23"/>
        <v>film &amp; video</v>
      </c>
      <c r="R347" t="str">
        <f t="shared" si="22"/>
        <v>drama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7">
        <f t="shared" si="21"/>
        <v>110.32</v>
      </c>
      <c r="Q348" t="str">
        <f t="shared" si="23"/>
        <v>music</v>
      </c>
      <c r="R348" t="str">
        <f t="shared" si="22"/>
        <v>indie rock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7">
        <f t="shared" si="21"/>
        <v>66.005235602094245</v>
      </c>
      <c r="Q349" t="str">
        <f t="shared" si="23"/>
        <v>technology</v>
      </c>
      <c r="R349" t="str">
        <f t="shared" si="22"/>
        <v>web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7">
        <f t="shared" si="21"/>
        <v>41.005742176284812</v>
      </c>
      <c r="Q350" t="str">
        <f t="shared" si="23"/>
        <v>food</v>
      </c>
      <c r="R350" t="str">
        <f t="shared" si="22"/>
        <v>food trucks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7">
        <f t="shared" si="21"/>
        <v>103.96316359696641</v>
      </c>
      <c r="Q351" t="str">
        <f t="shared" si="23"/>
        <v>theater</v>
      </c>
      <c r="R351" t="str">
        <f t="shared" si="22"/>
        <v>plays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7">
        <f t="shared" si="21"/>
        <v>5</v>
      </c>
      <c r="Q352" t="str">
        <f t="shared" si="23"/>
        <v>music</v>
      </c>
      <c r="R352" t="str">
        <f t="shared" si="22"/>
        <v>jazz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7">
        <f t="shared" si="21"/>
        <v>47.009935419771487</v>
      </c>
      <c r="Q353" t="str">
        <f t="shared" si="23"/>
        <v>music</v>
      </c>
      <c r="R353" t="str">
        <f t="shared" si="22"/>
        <v>rock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7">
        <f t="shared" si="21"/>
        <v>29.606060606060606</v>
      </c>
      <c r="Q354" t="str">
        <f t="shared" si="23"/>
        <v>theater</v>
      </c>
      <c r="R354" t="str">
        <f t="shared" si="22"/>
        <v>plays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7">
        <f t="shared" si="21"/>
        <v>81.010569583088667</v>
      </c>
      <c r="Q355" t="str">
        <f t="shared" si="23"/>
        <v>theater</v>
      </c>
      <c r="R355" t="str">
        <f t="shared" si="22"/>
        <v>plays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7">
        <f t="shared" si="21"/>
        <v>94.35</v>
      </c>
      <c r="Q356" t="str">
        <f t="shared" si="23"/>
        <v>film &amp; video</v>
      </c>
      <c r="R356" t="str">
        <f t="shared" si="22"/>
        <v>documentary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7">
        <f t="shared" si="21"/>
        <v>26.058139534883722</v>
      </c>
      <c r="Q357" t="str">
        <f t="shared" si="23"/>
        <v>technology</v>
      </c>
      <c r="R357" t="str">
        <f t="shared" si="22"/>
        <v>wearables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7">
        <f t="shared" si="21"/>
        <v>85.775000000000006</v>
      </c>
      <c r="Q358" t="str">
        <f t="shared" si="23"/>
        <v>theater</v>
      </c>
      <c r="R358" t="str">
        <f t="shared" si="22"/>
        <v>plays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7">
        <f t="shared" si="21"/>
        <v>103.73170731707317</v>
      </c>
      <c r="Q359" t="str">
        <f t="shared" si="23"/>
        <v>games</v>
      </c>
      <c r="R359" t="str">
        <f t="shared" si="22"/>
        <v>video games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7">
        <f t="shared" si="21"/>
        <v>49.826086956521742</v>
      </c>
      <c r="Q360" t="str">
        <f t="shared" si="23"/>
        <v>photography</v>
      </c>
      <c r="R360" t="str">
        <f t="shared" si="22"/>
        <v>photography books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7">
        <f t="shared" si="21"/>
        <v>63.893048128342244</v>
      </c>
      <c r="Q361" t="str">
        <f t="shared" si="23"/>
        <v>film &amp; video</v>
      </c>
      <c r="R361" t="str">
        <f t="shared" si="22"/>
        <v>animation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7">
        <f t="shared" si="21"/>
        <v>47.002434782608695</v>
      </c>
      <c r="Q362" t="str">
        <f t="shared" si="23"/>
        <v>theater</v>
      </c>
      <c r="R362" t="str">
        <f t="shared" si="22"/>
        <v>plays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7">
        <f t="shared" si="21"/>
        <v>108.47727272727273</v>
      </c>
      <c r="Q363" t="str">
        <f t="shared" si="23"/>
        <v>theater</v>
      </c>
      <c r="R363" t="str">
        <f t="shared" si="22"/>
        <v>plays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7">
        <f t="shared" si="21"/>
        <v>72.015706806282722</v>
      </c>
      <c r="Q364" t="str">
        <f t="shared" si="23"/>
        <v>music</v>
      </c>
      <c r="R364" t="str">
        <f t="shared" si="22"/>
        <v>rock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7">
        <f t="shared" si="21"/>
        <v>59.928057553956833</v>
      </c>
      <c r="Q365" t="str">
        <f t="shared" si="23"/>
        <v>music</v>
      </c>
      <c r="R365" t="str">
        <f t="shared" si="22"/>
        <v>rock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7">
        <f t="shared" si="21"/>
        <v>78.209677419354833</v>
      </c>
      <c r="Q366" t="str">
        <f t="shared" si="23"/>
        <v>music</v>
      </c>
      <c r="R366" t="str">
        <f t="shared" si="22"/>
        <v>indie rock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7">
        <f t="shared" si="21"/>
        <v>104.77678571428571</v>
      </c>
      <c r="Q367" t="str">
        <f t="shared" si="23"/>
        <v>theater</v>
      </c>
      <c r="R367" t="str">
        <f t="shared" si="22"/>
        <v>plays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7">
        <f t="shared" si="21"/>
        <v>105.52475247524752</v>
      </c>
      <c r="Q368" t="str">
        <f t="shared" si="23"/>
        <v>theater</v>
      </c>
      <c r="R368" t="str">
        <f t="shared" si="22"/>
        <v>plays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7">
        <f t="shared" si="21"/>
        <v>24.933333333333334</v>
      </c>
      <c r="Q369" t="str">
        <f t="shared" si="23"/>
        <v>theater</v>
      </c>
      <c r="R369" t="str">
        <f t="shared" si="22"/>
        <v>plays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7">
        <f t="shared" si="21"/>
        <v>69.873786407766985</v>
      </c>
      <c r="Q370" t="str">
        <f t="shared" si="23"/>
        <v>film &amp; video</v>
      </c>
      <c r="R370" t="str">
        <f t="shared" si="22"/>
        <v>documentary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7">
        <f t="shared" si="21"/>
        <v>95.733766233766232</v>
      </c>
      <c r="Q371" t="str">
        <f t="shared" si="23"/>
        <v>film &amp; video</v>
      </c>
      <c r="R371" t="str">
        <f t="shared" si="22"/>
        <v>television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7">
        <f t="shared" si="21"/>
        <v>29.997485752598056</v>
      </c>
      <c r="Q372" t="str">
        <f t="shared" si="23"/>
        <v>theater</v>
      </c>
      <c r="R372" t="str">
        <f t="shared" si="22"/>
        <v>plays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7">
        <f t="shared" si="21"/>
        <v>59.011948529411768</v>
      </c>
      <c r="Q373" t="str">
        <f t="shared" si="23"/>
        <v>theater</v>
      </c>
      <c r="R373" t="str">
        <f t="shared" si="22"/>
        <v>plays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7">
        <f t="shared" si="21"/>
        <v>84.757396449704146</v>
      </c>
      <c r="Q374" t="str">
        <f t="shared" si="23"/>
        <v>film &amp; video</v>
      </c>
      <c r="R374" t="str">
        <f t="shared" si="22"/>
        <v>documentary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7">
        <f t="shared" si="21"/>
        <v>78.010921177587846</v>
      </c>
      <c r="Q375" t="str">
        <f t="shared" si="23"/>
        <v>theater</v>
      </c>
      <c r="R375" t="str">
        <f t="shared" si="22"/>
        <v>plays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7">
        <f t="shared" si="21"/>
        <v>50.05215419501134</v>
      </c>
      <c r="Q376" t="str">
        <f t="shared" si="23"/>
        <v>film &amp; video</v>
      </c>
      <c r="R376" t="str">
        <f t="shared" si="22"/>
        <v>documentary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7">
        <f t="shared" si="21"/>
        <v>59.16</v>
      </c>
      <c r="Q377" t="str">
        <f t="shared" si="23"/>
        <v>music</v>
      </c>
      <c r="R377" t="str">
        <f t="shared" si="22"/>
        <v>indie rock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7">
        <f t="shared" si="21"/>
        <v>93.702290076335885</v>
      </c>
      <c r="Q378" t="str">
        <f t="shared" si="23"/>
        <v>music</v>
      </c>
      <c r="R378" t="str">
        <f t="shared" si="22"/>
        <v>rock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7">
        <f t="shared" si="21"/>
        <v>40.14173228346457</v>
      </c>
      <c r="Q379" t="str">
        <f t="shared" si="23"/>
        <v>theater</v>
      </c>
      <c r="R379" t="str">
        <f t="shared" si="22"/>
        <v>plays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7">
        <f t="shared" si="21"/>
        <v>70.090140845070422</v>
      </c>
      <c r="Q380" t="str">
        <f t="shared" si="23"/>
        <v>film &amp; video</v>
      </c>
      <c r="R380" t="str">
        <f t="shared" si="22"/>
        <v>documentary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7">
        <f t="shared" si="21"/>
        <v>66.181818181818187</v>
      </c>
      <c r="Q381" t="str">
        <f t="shared" si="23"/>
        <v>theater</v>
      </c>
      <c r="R381" t="str">
        <f t="shared" si="22"/>
        <v>plays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7">
        <f t="shared" si="21"/>
        <v>47.714285714285715</v>
      </c>
      <c r="Q382" t="str">
        <f t="shared" si="23"/>
        <v>theater</v>
      </c>
      <c r="R382" t="str">
        <f t="shared" si="22"/>
        <v>plays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7">
        <f t="shared" si="21"/>
        <v>62.896774193548389</v>
      </c>
      <c r="Q383" t="str">
        <f t="shared" si="23"/>
        <v>theater</v>
      </c>
      <c r="R383" t="str">
        <f t="shared" si="22"/>
        <v>plays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7">
        <f t="shared" si="21"/>
        <v>86.611940298507463</v>
      </c>
      <c r="Q384" t="str">
        <f t="shared" si="23"/>
        <v>photography</v>
      </c>
      <c r="R384" t="str">
        <f t="shared" si="22"/>
        <v>photography books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7">
        <f t="shared" si="21"/>
        <v>75.126984126984127</v>
      </c>
      <c r="Q385" t="str">
        <f t="shared" si="23"/>
        <v>food</v>
      </c>
      <c r="R385" t="str">
        <f t="shared" si="22"/>
        <v>food trucks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7">
        <f t="shared" si="21"/>
        <v>41.004167534903104</v>
      </c>
      <c r="Q386" t="str">
        <f t="shared" si="23"/>
        <v>film &amp; video</v>
      </c>
      <c r="R386" t="str">
        <f t="shared" si="22"/>
        <v>documentary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7">
        <f t="shared" ref="P387:P450" si="25">(E387/G387)</f>
        <v>50.007915567282325</v>
      </c>
      <c r="Q387" t="str">
        <f t="shared" si="23"/>
        <v>publishing</v>
      </c>
      <c r="R387" t="str">
        <f t="shared" ref="R387:R450" si="26">_xlfn.TEXTAFTER(N387,"/")</f>
        <v>nonfiction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7">
        <f t="shared" si="25"/>
        <v>96.960674157303373</v>
      </c>
      <c r="Q388" t="str">
        <f t="shared" si="23"/>
        <v>theater</v>
      </c>
      <c r="R388" t="str">
        <f t="shared" si="26"/>
        <v>plays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7">
        <f t="shared" si="25"/>
        <v>100.93160377358491</v>
      </c>
      <c r="Q389" t="str">
        <f t="shared" si="23"/>
        <v>technology</v>
      </c>
      <c r="R389" t="str">
        <f t="shared" si="26"/>
        <v>wearables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7">
        <f t="shared" si="25"/>
        <v>89.227586206896547</v>
      </c>
      <c r="Q390" t="str">
        <f t="shared" ref="Q390:Q453" si="27">_xlfn.TEXTBEFORE(N390,"/")</f>
        <v>music</v>
      </c>
      <c r="R390" t="str">
        <f t="shared" si="26"/>
        <v>indie rock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7">
        <f t="shared" si="25"/>
        <v>87.979166666666671</v>
      </c>
      <c r="Q391" t="str">
        <f t="shared" si="27"/>
        <v>theater</v>
      </c>
      <c r="R391" t="str">
        <f t="shared" si="26"/>
        <v>plays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7">
        <f t="shared" si="25"/>
        <v>89.54</v>
      </c>
      <c r="Q392" t="str">
        <f t="shared" si="27"/>
        <v>photography</v>
      </c>
      <c r="R392" t="str">
        <f t="shared" si="26"/>
        <v>photography books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7">
        <f t="shared" si="25"/>
        <v>29.09271523178808</v>
      </c>
      <c r="Q393" t="str">
        <f t="shared" si="27"/>
        <v>publishing</v>
      </c>
      <c r="R393" t="str">
        <f t="shared" si="26"/>
        <v>nonfiction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7">
        <f t="shared" si="25"/>
        <v>42.006218905472636</v>
      </c>
      <c r="Q394" t="str">
        <f t="shared" si="27"/>
        <v>technology</v>
      </c>
      <c r="R394" t="str">
        <f t="shared" si="26"/>
        <v>wearables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7">
        <f t="shared" si="25"/>
        <v>47.004903563255965</v>
      </c>
      <c r="Q395" t="str">
        <f t="shared" si="27"/>
        <v>music</v>
      </c>
      <c r="R395" t="str">
        <f t="shared" si="26"/>
        <v>jazz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7">
        <f t="shared" si="25"/>
        <v>110.44117647058823</v>
      </c>
      <c r="Q396" t="str">
        <f t="shared" si="27"/>
        <v>film &amp; video</v>
      </c>
      <c r="R396" t="str">
        <f t="shared" si="26"/>
        <v>documentary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7">
        <f t="shared" si="25"/>
        <v>41.990909090909092</v>
      </c>
      <c r="Q397" t="str">
        <f t="shared" si="27"/>
        <v>theater</v>
      </c>
      <c r="R397" t="str">
        <f t="shared" si="26"/>
        <v>plays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7">
        <f t="shared" si="25"/>
        <v>48.012468827930178</v>
      </c>
      <c r="Q398" t="str">
        <f t="shared" si="27"/>
        <v>film &amp; video</v>
      </c>
      <c r="R398" t="str">
        <f t="shared" si="26"/>
        <v>drama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7">
        <f t="shared" si="25"/>
        <v>31.019823788546255</v>
      </c>
      <c r="Q399" t="str">
        <f t="shared" si="27"/>
        <v>music</v>
      </c>
      <c r="R399" t="str">
        <f t="shared" si="26"/>
        <v>rock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7">
        <f t="shared" si="25"/>
        <v>99.203252032520325</v>
      </c>
      <c r="Q400" t="str">
        <f t="shared" si="27"/>
        <v>film &amp; video</v>
      </c>
      <c r="R400" t="str">
        <f t="shared" si="26"/>
        <v>animation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7">
        <f t="shared" si="25"/>
        <v>66.022316684378325</v>
      </c>
      <c r="Q401" t="str">
        <f t="shared" si="27"/>
        <v>music</v>
      </c>
      <c r="R401" t="str">
        <f t="shared" si="26"/>
        <v>indie rock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7">
        <f t="shared" si="25"/>
        <v>2</v>
      </c>
      <c r="Q402" t="str">
        <f t="shared" si="27"/>
        <v>photography</v>
      </c>
      <c r="R402" t="str">
        <f t="shared" si="26"/>
        <v>photography books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7">
        <f t="shared" si="25"/>
        <v>46.060200668896321</v>
      </c>
      <c r="Q403" t="str">
        <f t="shared" si="27"/>
        <v>theater</v>
      </c>
      <c r="R403" t="str">
        <f t="shared" si="26"/>
        <v>plays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7">
        <f t="shared" si="25"/>
        <v>73.650000000000006</v>
      </c>
      <c r="Q404" t="str">
        <f t="shared" si="27"/>
        <v>film &amp; video</v>
      </c>
      <c r="R404" t="str">
        <f t="shared" si="26"/>
        <v>shorts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7">
        <f t="shared" si="25"/>
        <v>55.99336650082919</v>
      </c>
      <c r="Q405" t="str">
        <f t="shared" si="27"/>
        <v>theater</v>
      </c>
      <c r="R405" t="str">
        <f t="shared" si="26"/>
        <v>plays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7">
        <f t="shared" si="25"/>
        <v>68.985695127402778</v>
      </c>
      <c r="Q406" t="str">
        <f t="shared" si="27"/>
        <v>theater</v>
      </c>
      <c r="R406" t="str">
        <f t="shared" si="26"/>
        <v>plays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7">
        <f t="shared" si="25"/>
        <v>60.981609195402299</v>
      </c>
      <c r="Q407" t="str">
        <f t="shared" si="27"/>
        <v>theater</v>
      </c>
      <c r="R407" t="str">
        <f t="shared" si="26"/>
        <v>plays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7">
        <f t="shared" si="25"/>
        <v>110.98139534883721</v>
      </c>
      <c r="Q408" t="str">
        <f t="shared" si="27"/>
        <v>film &amp; video</v>
      </c>
      <c r="R408" t="str">
        <f t="shared" si="26"/>
        <v>documentary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7">
        <f t="shared" si="25"/>
        <v>25</v>
      </c>
      <c r="Q409" t="str">
        <f t="shared" si="27"/>
        <v>theater</v>
      </c>
      <c r="R409" t="str">
        <f t="shared" si="26"/>
        <v>plays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7">
        <f t="shared" si="25"/>
        <v>78.759740259740255</v>
      </c>
      <c r="Q410" t="str">
        <f t="shared" si="27"/>
        <v>film &amp; video</v>
      </c>
      <c r="R410" t="str">
        <f t="shared" si="26"/>
        <v>documentary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7">
        <f t="shared" si="25"/>
        <v>87.960784313725483</v>
      </c>
      <c r="Q411" t="str">
        <f t="shared" si="27"/>
        <v>music</v>
      </c>
      <c r="R411" t="str">
        <f t="shared" si="26"/>
        <v>rock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7">
        <f t="shared" si="25"/>
        <v>49.987398739873989</v>
      </c>
      <c r="Q412" t="str">
        <f t="shared" si="27"/>
        <v>games</v>
      </c>
      <c r="R412" t="str">
        <f t="shared" si="26"/>
        <v>mobile games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7">
        <f t="shared" si="25"/>
        <v>99.524390243902445</v>
      </c>
      <c r="Q413" t="str">
        <f t="shared" si="27"/>
        <v>theater</v>
      </c>
      <c r="R413" t="str">
        <f t="shared" si="26"/>
        <v>plays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7">
        <f t="shared" si="25"/>
        <v>104.82089552238806</v>
      </c>
      <c r="Q414" t="str">
        <f t="shared" si="27"/>
        <v>publishing</v>
      </c>
      <c r="R414" t="str">
        <f t="shared" si="26"/>
        <v>fiction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7">
        <f t="shared" si="25"/>
        <v>108.01469237832875</v>
      </c>
      <c r="Q415" t="str">
        <f t="shared" si="27"/>
        <v>film &amp; video</v>
      </c>
      <c r="R415" t="str">
        <f t="shared" si="26"/>
        <v>animation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7">
        <f t="shared" si="25"/>
        <v>28.998544660724033</v>
      </c>
      <c r="Q416" t="str">
        <f t="shared" si="27"/>
        <v>food</v>
      </c>
      <c r="R416" t="str">
        <f t="shared" si="26"/>
        <v>food trucks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7">
        <f t="shared" si="25"/>
        <v>30.028708133971293</v>
      </c>
      <c r="Q417" t="str">
        <f t="shared" si="27"/>
        <v>theater</v>
      </c>
      <c r="R417" t="str">
        <f t="shared" si="26"/>
        <v>plays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7">
        <f t="shared" si="25"/>
        <v>41.005559416261292</v>
      </c>
      <c r="Q418" t="str">
        <f t="shared" si="27"/>
        <v>film &amp; video</v>
      </c>
      <c r="R418" t="str">
        <f t="shared" si="26"/>
        <v>documentary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7">
        <f t="shared" si="25"/>
        <v>62.866666666666667</v>
      </c>
      <c r="Q419" t="str">
        <f t="shared" si="27"/>
        <v>theater</v>
      </c>
      <c r="R419" t="str">
        <f t="shared" si="26"/>
        <v>plays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7">
        <f t="shared" si="25"/>
        <v>47.005002501250623</v>
      </c>
      <c r="Q420" t="str">
        <f t="shared" si="27"/>
        <v>film &amp; video</v>
      </c>
      <c r="R420" t="str">
        <f t="shared" si="26"/>
        <v>documentary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7">
        <f t="shared" si="25"/>
        <v>26.997693638285604</v>
      </c>
      <c r="Q421" t="str">
        <f t="shared" si="27"/>
        <v>technology</v>
      </c>
      <c r="R421" t="str">
        <f t="shared" si="26"/>
        <v>web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7">
        <f t="shared" si="25"/>
        <v>68.329787234042556</v>
      </c>
      <c r="Q422" t="str">
        <f t="shared" si="27"/>
        <v>theater</v>
      </c>
      <c r="R422" t="str">
        <f t="shared" si="26"/>
        <v>plays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7">
        <f t="shared" si="25"/>
        <v>50.974576271186443</v>
      </c>
      <c r="Q423" t="str">
        <f t="shared" si="27"/>
        <v>technology</v>
      </c>
      <c r="R423" t="str">
        <f t="shared" si="26"/>
        <v>wearables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7">
        <f t="shared" si="25"/>
        <v>54.024390243902438</v>
      </c>
      <c r="Q424" t="str">
        <f t="shared" si="27"/>
        <v>theater</v>
      </c>
      <c r="R424" t="str">
        <f t="shared" si="26"/>
        <v>plays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7">
        <f t="shared" si="25"/>
        <v>97.055555555555557</v>
      </c>
      <c r="Q425" t="str">
        <f t="shared" si="27"/>
        <v>food</v>
      </c>
      <c r="R425" t="str">
        <f t="shared" si="26"/>
        <v>food trucks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7">
        <f t="shared" si="25"/>
        <v>24.867469879518072</v>
      </c>
      <c r="Q426" t="str">
        <f t="shared" si="27"/>
        <v>music</v>
      </c>
      <c r="R426" t="str">
        <f t="shared" si="26"/>
        <v>indie rock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7">
        <f t="shared" si="25"/>
        <v>84.423913043478265</v>
      </c>
      <c r="Q427" t="str">
        <f t="shared" si="27"/>
        <v>photography</v>
      </c>
      <c r="R427" t="str">
        <f t="shared" si="26"/>
        <v>photography books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7">
        <f t="shared" si="25"/>
        <v>47.091324200913242</v>
      </c>
      <c r="Q428" t="str">
        <f t="shared" si="27"/>
        <v>theater</v>
      </c>
      <c r="R428" t="str">
        <f t="shared" si="26"/>
        <v>plays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7">
        <f t="shared" si="25"/>
        <v>77.996041171813147</v>
      </c>
      <c r="Q429" t="str">
        <f t="shared" si="27"/>
        <v>theater</v>
      </c>
      <c r="R429" t="str">
        <f t="shared" si="26"/>
        <v>plays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7">
        <f t="shared" si="25"/>
        <v>62.967871485943775</v>
      </c>
      <c r="Q430" t="str">
        <f t="shared" si="27"/>
        <v>film &amp; video</v>
      </c>
      <c r="R430" t="str">
        <f t="shared" si="26"/>
        <v>animation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7">
        <f t="shared" si="25"/>
        <v>81.006080449017773</v>
      </c>
      <c r="Q431" t="str">
        <f t="shared" si="27"/>
        <v>photography</v>
      </c>
      <c r="R431" t="str">
        <f t="shared" si="26"/>
        <v>photography books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7">
        <f t="shared" si="25"/>
        <v>65.321428571428569</v>
      </c>
      <c r="Q432" t="str">
        <f t="shared" si="27"/>
        <v>theater</v>
      </c>
      <c r="R432" t="str">
        <f t="shared" si="26"/>
        <v>plays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7">
        <f t="shared" si="25"/>
        <v>104.43617021276596</v>
      </c>
      <c r="Q433" t="str">
        <f t="shared" si="27"/>
        <v>theater</v>
      </c>
      <c r="R433" t="str">
        <f t="shared" si="26"/>
        <v>plays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7">
        <f t="shared" si="25"/>
        <v>69.989010989010993</v>
      </c>
      <c r="Q434" t="str">
        <f t="shared" si="27"/>
        <v>theater</v>
      </c>
      <c r="R434" t="str">
        <f t="shared" si="26"/>
        <v>plays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7">
        <f t="shared" si="25"/>
        <v>83.023989898989896</v>
      </c>
      <c r="Q435" t="str">
        <f t="shared" si="27"/>
        <v>film &amp; video</v>
      </c>
      <c r="R435" t="str">
        <f t="shared" si="26"/>
        <v>documentary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7">
        <f t="shared" si="25"/>
        <v>90.3</v>
      </c>
      <c r="Q436" t="str">
        <f t="shared" si="27"/>
        <v>theater</v>
      </c>
      <c r="R436" t="str">
        <f t="shared" si="26"/>
        <v>plays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7">
        <f t="shared" si="25"/>
        <v>103.98131932282546</v>
      </c>
      <c r="Q437" t="str">
        <f t="shared" si="27"/>
        <v>theater</v>
      </c>
      <c r="R437" t="str">
        <f t="shared" si="26"/>
        <v>plays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7">
        <f t="shared" si="25"/>
        <v>54.931726907630519</v>
      </c>
      <c r="Q438" t="str">
        <f t="shared" si="27"/>
        <v>music</v>
      </c>
      <c r="R438" t="str">
        <f t="shared" si="26"/>
        <v>jazz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7">
        <f t="shared" si="25"/>
        <v>51.921875</v>
      </c>
      <c r="Q439" t="str">
        <f t="shared" si="27"/>
        <v>film &amp; video</v>
      </c>
      <c r="R439" t="str">
        <f t="shared" si="26"/>
        <v>animation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7">
        <f t="shared" si="25"/>
        <v>60.02834008097166</v>
      </c>
      <c r="Q440" t="str">
        <f t="shared" si="27"/>
        <v>theater</v>
      </c>
      <c r="R440" t="str">
        <f t="shared" si="26"/>
        <v>plays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7">
        <f t="shared" si="25"/>
        <v>44.003488879197555</v>
      </c>
      <c r="Q441" t="str">
        <f t="shared" si="27"/>
        <v>film &amp; video</v>
      </c>
      <c r="R441" t="str">
        <f t="shared" si="26"/>
        <v>science fiction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7">
        <f t="shared" si="25"/>
        <v>53.003513254551258</v>
      </c>
      <c r="Q442" t="str">
        <f t="shared" si="27"/>
        <v>film &amp; video</v>
      </c>
      <c r="R442" t="str">
        <f t="shared" si="26"/>
        <v>television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7">
        <f t="shared" si="25"/>
        <v>54.5</v>
      </c>
      <c r="Q443" t="str">
        <f t="shared" si="27"/>
        <v>technology</v>
      </c>
      <c r="R443" t="str">
        <f t="shared" si="26"/>
        <v>wearables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7">
        <f t="shared" si="25"/>
        <v>75.04195804195804</v>
      </c>
      <c r="Q444" t="str">
        <f t="shared" si="27"/>
        <v>theater</v>
      </c>
      <c r="R444" t="str">
        <f t="shared" si="26"/>
        <v>plays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7">
        <f t="shared" si="25"/>
        <v>35.911111111111111</v>
      </c>
      <c r="Q445" t="str">
        <f t="shared" si="27"/>
        <v>theater</v>
      </c>
      <c r="R445" t="str">
        <f t="shared" si="26"/>
        <v>plays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7">
        <f t="shared" si="25"/>
        <v>36.952702702702702</v>
      </c>
      <c r="Q446" t="str">
        <f t="shared" si="27"/>
        <v>music</v>
      </c>
      <c r="R446" t="str">
        <f t="shared" si="26"/>
        <v>indie rock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7">
        <f t="shared" si="25"/>
        <v>63.170588235294119</v>
      </c>
      <c r="Q447" t="str">
        <f t="shared" si="27"/>
        <v>theater</v>
      </c>
      <c r="R447" t="str">
        <f t="shared" si="26"/>
        <v>plays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7">
        <f t="shared" si="25"/>
        <v>29.99462365591398</v>
      </c>
      <c r="Q448" t="str">
        <f t="shared" si="27"/>
        <v>technology</v>
      </c>
      <c r="R448" t="str">
        <f t="shared" si="26"/>
        <v>wearables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7">
        <f t="shared" si="25"/>
        <v>86</v>
      </c>
      <c r="Q449" t="str">
        <f t="shared" si="27"/>
        <v>film &amp; video</v>
      </c>
      <c r="R449" t="str">
        <f t="shared" si="26"/>
        <v>television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7">
        <f t="shared" si="25"/>
        <v>75.014876033057845</v>
      </c>
      <c r="Q450" t="str">
        <f t="shared" si="27"/>
        <v>games</v>
      </c>
      <c r="R450" t="str">
        <f t="shared" si="26"/>
        <v>video games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7">
        <f t="shared" ref="P451:P514" si="29">(E451/G451)</f>
        <v>101.19767441860465</v>
      </c>
      <c r="Q451" t="str">
        <f t="shared" si="27"/>
        <v>games</v>
      </c>
      <c r="R451" t="str">
        <f t="shared" ref="R451:R514" si="30">_xlfn.TEXTAFTER(N451,"/")</f>
        <v>video games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7">
        <f t="shared" si="29"/>
        <v>4</v>
      </c>
      <c r="Q452" t="str">
        <f t="shared" si="27"/>
        <v>film &amp; video</v>
      </c>
      <c r="R452" t="str">
        <f t="shared" si="30"/>
        <v>animation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7">
        <f t="shared" si="29"/>
        <v>29.001272669424118</v>
      </c>
      <c r="Q453" t="str">
        <f t="shared" si="27"/>
        <v>music</v>
      </c>
      <c r="R453" t="str">
        <f t="shared" si="30"/>
        <v>rock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7">
        <f t="shared" si="29"/>
        <v>98.225806451612897</v>
      </c>
      <c r="Q454" t="str">
        <f t="shared" ref="Q454:Q517" si="31">_xlfn.TEXTBEFORE(N454,"/")</f>
        <v>film &amp; video</v>
      </c>
      <c r="R454" t="str">
        <f t="shared" si="30"/>
        <v>drama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7">
        <f t="shared" si="29"/>
        <v>87.001693480101608</v>
      </c>
      <c r="Q455" t="str">
        <f t="shared" si="31"/>
        <v>film &amp; video</v>
      </c>
      <c r="R455" t="str">
        <f t="shared" si="30"/>
        <v>science fiction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7">
        <f t="shared" si="29"/>
        <v>45.205128205128204</v>
      </c>
      <c r="Q456" t="str">
        <f t="shared" si="31"/>
        <v>film &amp; video</v>
      </c>
      <c r="R456" t="str">
        <f t="shared" si="30"/>
        <v>drama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7">
        <f t="shared" si="29"/>
        <v>37.001341561577675</v>
      </c>
      <c r="Q457" t="str">
        <f t="shared" si="31"/>
        <v>theater</v>
      </c>
      <c r="R457" t="str">
        <f t="shared" si="30"/>
        <v>plays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7">
        <f t="shared" si="29"/>
        <v>94.976947040498445</v>
      </c>
      <c r="Q458" t="str">
        <f t="shared" si="31"/>
        <v>music</v>
      </c>
      <c r="R458" t="str">
        <f t="shared" si="30"/>
        <v>indie rock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7">
        <f t="shared" si="29"/>
        <v>28.956521739130434</v>
      </c>
      <c r="Q459" t="str">
        <f t="shared" si="31"/>
        <v>theater</v>
      </c>
      <c r="R459" t="str">
        <f t="shared" si="30"/>
        <v>plays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7">
        <f t="shared" si="29"/>
        <v>55.993396226415094</v>
      </c>
      <c r="Q460" t="str">
        <f t="shared" si="31"/>
        <v>theater</v>
      </c>
      <c r="R460" t="str">
        <f t="shared" si="30"/>
        <v>plays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7">
        <f t="shared" si="29"/>
        <v>54.038095238095238</v>
      </c>
      <c r="Q461" t="str">
        <f t="shared" si="31"/>
        <v>film &amp; video</v>
      </c>
      <c r="R461" t="str">
        <f t="shared" si="30"/>
        <v>documentary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7">
        <f t="shared" si="29"/>
        <v>82.38</v>
      </c>
      <c r="Q462" t="str">
        <f t="shared" si="31"/>
        <v>theater</v>
      </c>
      <c r="R462" t="str">
        <f t="shared" si="30"/>
        <v>plays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7">
        <f t="shared" si="29"/>
        <v>66.997115384615384</v>
      </c>
      <c r="Q463" t="str">
        <f t="shared" si="31"/>
        <v>film &amp; video</v>
      </c>
      <c r="R463" t="str">
        <f t="shared" si="30"/>
        <v>drama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7">
        <f t="shared" si="29"/>
        <v>107.91401869158878</v>
      </c>
      <c r="Q464" t="str">
        <f t="shared" si="31"/>
        <v>games</v>
      </c>
      <c r="R464" t="str">
        <f t="shared" si="30"/>
        <v>mobile games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7">
        <f t="shared" si="29"/>
        <v>69.009501187648453</v>
      </c>
      <c r="Q465" t="str">
        <f t="shared" si="31"/>
        <v>film &amp; video</v>
      </c>
      <c r="R465" t="str">
        <f t="shared" si="30"/>
        <v>animation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7">
        <f t="shared" si="29"/>
        <v>39.006568144499177</v>
      </c>
      <c r="Q466" t="str">
        <f t="shared" si="31"/>
        <v>theater</v>
      </c>
      <c r="R466" t="str">
        <f t="shared" si="30"/>
        <v>plays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7">
        <f t="shared" si="29"/>
        <v>110.3625</v>
      </c>
      <c r="Q467" t="str">
        <f t="shared" si="31"/>
        <v>publishing</v>
      </c>
      <c r="R467" t="str">
        <f t="shared" si="30"/>
        <v>translations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7">
        <f t="shared" si="29"/>
        <v>94.857142857142861</v>
      </c>
      <c r="Q468" t="str">
        <f t="shared" si="31"/>
        <v>technology</v>
      </c>
      <c r="R468" t="str">
        <f t="shared" si="30"/>
        <v>wearables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7">
        <f t="shared" si="29"/>
        <v>57.935251798561154</v>
      </c>
      <c r="Q469" t="str">
        <f t="shared" si="31"/>
        <v>technology</v>
      </c>
      <c r="R469" t="str">
        <f t="shared" si="30"/>
        <v>web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7">
        <f t="shared" si="29"/>
        <v>101.25</v>
      </c>
      <c r="Q470" t="str">
        <f t="shared" si="31"/>
        <v>theater</v>
      </c>
      <c r="R470" t="str">
        <f t="shared" si="30"/>
        <v>plays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7">
        <f t="shared" si="29"/>
        <v>64.95597484276729</v>
      </c>
      <c r="Q471" t="str">
        <f t="shared" si="31"/>
        <v>film &amp; video</v>
      </c>
      <c r="R471" t="str">
        <f t="shared" si="30"/>
        <v>drama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7">
        <f t="shared" si="29"/>
        <v>27.00524934383202</v>
      </c>
      <c r="Q472" t="str">
        <f t="shared" si="31"/>
        <v>technology</v>
      </c>
      <c r="R472" t="str">
        <f t="shared" si="30"/>
        <v>wearables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7">
        <f t="shared" si="29"/>
        <v>50.97422680412371</v>
      </c>
      <c r="Q473" t="str">
        <f t="shared" si="31"/>
        <v>food</v>
      </c>
      <c r="R473" t="str">
        <f t="shared" si="30"/>
        <v>food trucks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7">
        <f t="shared" si="29"/>
        <v>104.94260869565217</v>
      </c>
      <c r="Q474" t="str">
        <f t="shared" si="31"/>
        <v>music</v>
      </c>
      <c r="R474" t="str">
        <f t="shared" si="30"/>
        <v>rock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7">
        <f t="shared" si="29"/>
        <v>84.028301886792448</v>
      </c>
      <c r="Q475" t="str">
        <f t="shared" si="31"/>
        <v>music</v>
      </c>
      <c r="R475" t="str">
        <f t="shared" si="30"/>
        <v>electric music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7">
        <f t="shared" si="29"/>
        <v>102.85915492957747</v>
      </c>
      <c r="Q476" t="str">
        <f t="shared" si="31"/>
        <v>film &amp; video</v>
      </c>
      <c r="R476" t="str">
        <f t="shared" si="30"/>
        <v>television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7">
        <f t="shared" si="29"/>
        <v>39.962085308056871</v>
      </c>
      <c r="Q477" t="str">
        <f t="shared" si="31"/>
        <v>publishing</v>
      </c>
      <c r="R477" t="str">
        <f t="shared" si="30"/>
        <v>translations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7">
        <f t="shared" si="29"/>
        <v>51.001785714285717</v>
      </c>
      <c r="Q478" t="str">
        <f t="shared" si="31"/>
        <v>publishing</v>
      </c>
      <c r="R478" t="str">
        <f t="shared" si="30"/>
        <v>fiction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7">
        <f t="shared" si="29"/>
        <v>40.823008849557525</v>
      </c>
      <c r="Q479" t="str">
        <f t="shared" si="31"/>
        <v>film &amp; video</v>
      </c>
      <c r="R479" t="str">
        <f t="shared" si="30"/>
        <v>science fiction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7">
        <f t="shared" si="29"/>
        <v>58.999637155297535</v>
      </c>
      <c r="Q480" t="str">
        <f t="shared" si="31"/>
        <v>technology</v>
      </c>
      <c r="R480" t="str">
        <f t="shared" si="30"/>
        <v>wearables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7">
        <f t="shared" si="29"/>
        <v>71.156069364161851</v>
      </c>
      <c r="Q481" t="str">
        <f t="shared" si="31"/>
        <v>food</v>
      </c>
      <c r="R481" t="str">
        <f t="shared" si="30"/>
        <v>food trucks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7">
        <f t="shared" si="29"/>
        <v>99.494252873563212</v>
      </c>
      <c r="Q482" t="str">
        <f t="shared" si="31"/>
        <v>photography</v>
      </c>
      <c r="R482" t="str">
        <f t="shared" si="30"/>
        <v>photography books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7">
        <f t="shared" si="29"/>
        <v>103.98634590377114</v>
      </c>
      <c r="Q483" t="str">
        <f t="shared" si="31"/>
        <v>theater</v>
      </c>
      <c r="R483" t="str">
        <f t="shared" si="30"/>
        <v>plays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7">
        <f t="shared" si="29"/>
        <v>76.555555555555557</v>
      </c>
      <c r="Q484" t="str">
        <f t="shared" si="31"/>
        <v>publishing</v>
      </c>
      <c r="R484" t="str">
        <f t="shared" si="30"/>
        <v>fiction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7">
        <f t="shared" si="29"/>
        <v>87.068592057761734</v>
      </c>
      <c r="Q485" t="str">
        <f t="shared" si="31"/>
        <v>theater</v>
      </c>
      <c r="R485" t="str">
        <f t="shared" si="30"/>
        <v>plays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7">
        <f t="shared" si="29"/>
        <v>48.99554707379135</v>
      </c>
      <c r="Q486" t="str">
        <f t="shared" si="31"/>
        <v>food</v>
      </c>
      <c r="R486" t="str">
        <f t="shared" si="30"/>
        <v>food trucks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7">
        <f t="shared" si="29"/>
        <v>42.969135802469133</v>
      </c>
      <c r="Q487" t="str">
        <f t="shared" si="31"/>
        <v>theater</v>
      </c>
      <c r="R487" t="str">
        <f t="shared" si="30"/>
        <v>plays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7">
        <f t="shared" si="29"/>
        <v>33.428571428571431</v>
      </c>
      <c r="Q488" t="str">
        <f t="shared" si="31"/>
        <v>publishing</v>
      </c>
      <c r="R488" t="str">
        <f t="shared" si="30"/>
        <v>translations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7">
        <f t="shared" si="29"/>
        <v>83.982949701619773</v>
      </c>
      <c r="Q489" t="str">
        <f t="shared" si="31"/>
        <v>theater</v>
      </c>
      <c r="R489" t="str">
        <f t="shared" si="30"/>
        <v>plays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7">
        <f t="shared" si="29"/>
        <v>101.41739130434783</v>
      </c>
      <c r="Q490" t="str">
        <f t="shared" si="31"/>
        <v>theater</v>
      </c>
      <c r="R490" t="str">
        <f t="shared" si="30"/>
        <v>plays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7">
        <f t="shared" si="29"/>
        <v>109.87058823529412</v>
      </c>
      <c r="Q491" t="str">
        <f t="shared" si="31"/>
        <v>technology</v>
      </c>
      <c r="R491" t="str">
        <f t="shared" si="30"/>
        <v>wearables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7">
        <f t="shared" si="29"/>
        <v>31.916666666666668</v>
      </c>
      <c r="Q492" t="str">
        <f t="shared" si="31"/>
        <v>journalism</v>
      </c>
      <c r="R492" t="str">
        <f t="shared" si="30"/>
        <v>audio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7">
        <f t="shared" si="29"/>
        <v>70.993450675399103</v>
      </c>
      <c r="Q493" t="str">
        <f t="shared" si="31"/>
        <v>food</v>
      </c>
      <c r="R493" t="str">
        <f t="shared" si="30"/>
        <v>food trucks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7">
        <f t="shared" si="29"/>
        <v>77.026890756302521</v>
      </c>
      <c r="Q494" t="str">
        <f t="shared" si="31"/>
        <v>film &amp; video</v>
      </c>
      <c r="R494" t="str">
        <f t="shared" si="30"/>
        <v>shorts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7">
        <f t="shared" si="29"/>
        <v>101.78125</v>
      </c>
      <c r="Q495" t="str">
        <f t="shared" si="31"/>
        <v>photography</v>
      </c>
      <c r="R495" t="str">
        <f t="shared" si="30"/>
        <v>photography books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7">
        <f t="shared" si="29"/>
        <v>51.059701492537314</v>
      </c>
      <c r="Q496" t="str">
        <f t="shared" si="31"/>
        <v>technology</v>
      </c>
      <c r="R496" t="str">
        <f t="shared" si="30"/>
        <v>wearables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7">
        <f t="shared" si="29"/>
        <v>68.02051282051282</v>
      </c>
      <c r="Q497" t="str">
        <f t="shared" si="31"/>
        <v>theater</v>
      </c>
      <c r="R497" t="str">
        <f t="shared" si="30"/>
        <v>plays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7">
        <f t="shared" si="29"/>
        <v>30.87037037037037</v>
      </c>
      <c r="Q498" t="str">
        <f t="shared" si="31"/>
        <v>film &amp; video</v>
      </c>
      <c r="R498" t="str">
        <f t="shared" si="30"/>
        <v>animation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7">
        <f t="shared" si="29"/>
        <v>27.908333333333335</v>
      </c>
      <c r="Q499" t="str">
        <f t="shared" si="31"/>
        <v>technology</v>
      </c>
      <c r="R499" t="str">
        <f t="shared" si="30"/>
        <v>wearables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7">
        <f t="shared" si="29"/>
        <v>79.994818652849744</v>
      </c>
      <c r="Q500" t="str">
        <f t="shared" si="31"/>
        <v>technology</v>
      </c>
      <c r="R500" t="str">
        <f t="shared" si="30"/>
        <v>web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7">
        <f t="shared" si="29"/>
        <v>38.003378378378379</v>
      </c>
      <c r="Q501" t="str">
        <f t="shared" si="31"/>
        <v>film &amp; video</v>
      </c>
      <c r="R501" t="str">
        <f t="shared" si="30"/>
        <v>documentary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7" t="e">
        <f t="shared" si="29"/>
        <v>#DIV/0!</v>
      </c>
      <c r="Q502" t="str">
        <f t="shared" si="31"/>
        <v>theater</v>
      </c>
      <c r="R502" t="str">
        <f t="shared" si="30"/>
        <v>plays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7">
        <f t="shared" si="29"/>
        <v>59.990534521158132</v>
      </c>
      <c r="Q503" t="str">
        <f t="shared" si="31"/>
        <v>film &amp; video</v>
      </c>
      <c r="R503" t="str">
        <f t="shared" si="30"/>
        <v>documentary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7">
        <f t="shared" si="29"/>
        <v>37.037634408602152</v>
      </c>
      <c r="Q504" t="str">
        <f t="shared" si="31"/>
        <v>games</v>
      </c>
      <c r="R504" t="str">
        <f t="shared" si="30"/>
        <v>video games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7">
        <f t="shared" si="29"/>
        <v>99.963043478260872</v>
      </c>
      <c r="Q505" t="str">
        <f t="shared" si="31"/>
        <v>film &amp; video</v>
      </c>
      <c r="R505" t="str">
        <f t="shared" si="30"/>
        <v>drama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7">
        <f t="shared" si="29"/>
        <v>111.6774193548387</v>
      </c>
      <c r="Q506" t="str">
        <f t="shared" si="31"/>
        <v>music</v>
      </c>
      <c r="R506" t="str">
        <f t="shared" si="30"/>
        <v>rock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7">
        <f t="shared" si="29"/>
        <v>36.014409221902014</v>
      </c>
      <c r="Q507" t="str">
        <f t="shared" si="31"/>
        <v>publishing</v>
      </c>
      <c r="R507" t="str">
        <f t="shared" si="30"/>
        <v>radio &amp; podcasts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7">
        <f t="shared" si="29"/>
        <v>66.010284810126578</v>
      </c>
      <c r="Q508" t="str">
        <f t="shared" si="31"/>
        <v>theater</v>
      </c>
      <c r="R508" t="str">
        <f t="shared" si="30"/>
        <v>plays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7">
        <f t="shared" si="29"/>
        <v>44.05263157894737</v>
      </c>
      <c r="Q509" t="str">
        <f t="shared" si="31"/>
        <v>technology</v>
      </c>
      <c r="R509" t="str">
        <f t="shared" si="30"/>
        <v>web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7">
        <f t="shared" si="29"/>
        <v>52.999726551818434</v>
      </c>
      <c r="Q510" t="str">
        <f t="shared" si="31"/>
        <v>theater</v>
      </c>
      <c r="R510" t="str">
        <f t="shared" si="30"/>
        <v>plays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7">
        <f t="shared" si="29"/>
        <v>95</v>
      </c>
      <c r="Q511" t="str">
        <f t="shared" si="31"/>
        <v>theater</v>
      </c>
      <c r="R511" t="str">
        <f t="shared" si="30"/>
        <v>plays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7">
        <f t="shared" si="29"/>
        <v>70.908396946564892</v>
      </c>
      <c r="Q512" t="str">
        <f t="shared" si="31"/>
        <v>film &amp; video</v>
      </c>
      <c r="R512" t="str">
        <f t="shared" si="30"/>
        <v>drama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7">
        <f t="shared" si="29"/>
        <v>98.060773480662988</v>
      </c>
      <c r="Q513" t="str">
        <f t="shared" si="31"/>
        <v>theater</v>
      </c>
      <c r="R513" t="str">
        <f t="shared" si="30"/>
        <v>plays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7">
        <f t="shared" si="29"/>
        <v>53.046025104602514</v>
      </c>
      <c r="Q514" t="str">
        <f t="shared" si="31"/>
        <v>games</v>
      </c>
      <c r="R514" t="str">
        <f t="shared" si="30"/>
        <v>video games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7">
        <f t="shared" ref="P515:P578" si="33">(E515/G515)</f>
        <v>93.142857142857139</v>
      </c>
      <c r="Q515" t="str">
        <f t="shared" si="31"/>
        <v>film &amp; video</v>
      </c>
      <c r="R515" t="str">
        <f t="shared" ref="R515:R578" si="34">_xlfn.TEXTAFTER(N515,"/")</f>
        <v>television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7">
        <f t="shared" si="33"/>
        <v>58.945075757575758</v>
      </c>
      <c r="Q516" t="str">
        <f t="shared" si="31"/>
        <v>music</v>
      </c>
      <c r="R516" t="str">
        <f t="shared" si="34"/>
        <v>rock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7">
        <f t="shared" si="33"/>
        <v>36.067669172932334</v>
      </c>
      <c r="Q517" t="str">
        <f t="shared" si="31"/>
        <v>theater</v>
      </c>
      <c r="R517" t="str">
        <f t="shared" si="34"/>
        <v>plays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7">
        <f t="shared" si="33"/>
        <v>63.030732860520096</v>
      </c>
      <c r="Q518" t="str">
        <f t="shared" ref="Q518:Q581" si="35">_xlfn.TEXTBEFORE(N518,"/")</f>
        <v>publishing</v>
      </c>
      <c r="R518" t="str">
        <f t="shared" si="34"/>
        <v>nonfiction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7">
        <f t="shared" si="33"/>
        <v>84.717948717948715</v>
      </c>
      <c r="Q519" t="str">
        <f t="shared" si="35"/>
        <v>food</v>
      </c>
      <c r="R519" t="str">
        <f t="shared" si="34"/>
        <v>food trucks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7">
        <f t="shared" si="33"/>
        <v>62.2</v>
      </c>
      <c r="Q520" t="str">
        <f t="shared" si="35"/>
        <v>film &amp; video</v>
      </c>
      <c r="R520" t="str">
        <f t="shared" si="34"/>
        <v>animation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7">
        <f t="shared" si="33"/>
        <v>101.97518330513255</v>
      </c>
      <c r="Q521" t="str">
        <f t="shared" si="35"/>
        <v>music</v>
      </c>
      <c r="R521" t="str">
        <f t="shared" si="34"/>
        <v>rock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7">
        <f t="shared" si="33"/>
        <v>106.4375</v>
      </c>
      <c r="Q522" t="str">
        <f t="shared" si="35"/>
        <v>theater</v>
      </c>
      <c r="R522" t="str">
        <f t="shared" si="34"/>
        <v>plays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7">
        <f t="shared" si="33"/>
        <v>29.975609756097562</v>
      </c>
      <c r="Q523" t="str">
        <f t="shared" si="35"/>
        <v>film &amp; video</v>
      </c>
      <c r="R523" t="str">
        <f t="shared" si="34"/>
        <v>drama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7">
        <f t="shared" si="33"/>
        <v>85.806282722513089</v>
      </c>
      <c r="Q524" t="str">
        <f t="shared" si="35"/>
        <v>film &amp; video</v>
      </c>
      <c r="R524" t="str">
        <f t="shared" si="34"/>
        <v>shorts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7">
        <f t="shared" si="33"/>
        <v>70.82022471910112</v>
      </c>
      <c r="Q525" t="str">
        <f t="shared" si="35"/>
        <v>film &amp; video</v>
      </c>
      <c r="R525" t="str">
        <f t="shared" si="34"/>
        <v>shorts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7">
        <f t="shared" si="33"/>
        <v>40.998484082870135</v>
      </c>
      <c r="Q526" t="str">
        <f t="shared" si="35"/>
        <v>theater</v>
      </c>
      <c r="R526" t="str">
        <f t="shared" si="34"/>
        <v>plays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7">
        <f t="shared" si="33"/>
        <v>28.063492063492063</v>
      </c>
      <c r="Q527" t="str">
        <f t="shared" si="35"/>
        <v>technology</v>
      </c>
      <c r="R527" t="str">
        <f t="shared" si="34"/>
        <v>wearables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7">
        <f t="shared" si="33"/>
        <v>88.054421768707485</v>
      </c>
      <c r="Q528" t="str">
        <f t="shared" si="35"/>
        <v>theater</v>
      </c>
      <c r="R528" t="str">
        <f t="shared" si="34"/>
        <v>plays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7">
        <f t="shared" si="33"/>
        <v>31</v>
      </c>
      <c r="Q529" t="str">
        <f t="shared" si="35"/>
        <v>film &amp; video</v>
      </c>
      <c r="R529" t="str">
        <f t="shared" si="34"/>
        <v>animation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7">
        <f t="shared" si="33"/>
        <v>90.337500000000006</v>
      </c>
      <c r="Q530" t="str">
        <f t="shared" si="35"/>
        <v>music</v>
      </c>
      <c r="R530" t="str">
        <f t="shared" si="34"/>
        <v>indie rock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7">
        <f t="shared" si="33"/>
        <v>63.777777777777779</v>
      </c>
      <c r="Q531" t="str">
        <f t="shared" si="35"/>
        <v>games</v>
      </c>
      <c r="R531" t="str">
        <f t="shared" si="34"/>
        <v>video games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7">
        <f t="shared" si="33"/>
        <v>53.995515695067262</v>
      </c>
      <c r="Q532" t="str">
        <f t="shared" si="35"/>
        <v>publishing</v>
      </c>
      <c r="R532" t="str">
        <f t="shared" si="34"/>
        <v>fiction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7">
        <f t="shared" si="33"/>
        <v>48.993956043956047</v>
      </c>
      <c r="Q533" t="str">
        <f t="shared" si="35"/>
        <v>games</v>
      </c>
      <c r="R533" t="str">
        <f t="shared" si="34"/>
        <v>video games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7">
        <f t="shared" si="33"/>
        <v>63.857142857142854</v>
      </c>
      <c r="Q534" t="str">
        <f t="shared" si="35"/>
        <v>theater</v>
      </c>
      <c r="R534" t="str">
        <f t="shared" si="34"/>
        <v>plays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7">
        <f t="shared" si="33"/>
        <v>82.996393146979258</v>
      </c>
      <c r="Q535" t="str">
        <f t="shared" si="35"/>
        <v>music</v>
      </c>
      <c r="R535" t="str">
        <f t="shared" si="34"/>
        <v>indie rock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7">
        <f t="shared" si="33"/>
        <v>55.08230452674897</v>
      </c>
      <c r="Q536" t="str">
        <f t="shared" si="35"/>
        <v>film &amp; video</v>
      </c>
      <c r="R536" t="str">
        <f t="shared" si="34"/>
        <v>drama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7">
        <f t="shared" si="33"/>
        <v>62.044554455445542</v>
      </c>
      <c r="Q537" t="str">
        <f t="shared" si="35"/>
        <v>theater</v>
      </c>
      <c r="R537" t="str">
        <f t="shared" si="34"/>
        <v>plays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7">
        <f t="shared" si="33"/>
        <v>104.97857142857143</v>
      </c>
      <c r="Q538" t="str">
        <f t="shared" si="35"/>
        <v>publishing</v>
      </c>
      <c r="R538" t="str">
        <f t="shared" si="34"/>
        <v>fiction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7">
        <f t="shared" si="33"/>
        <v>94.044676806083643</v>
      </c>
      <c r="Q539" t="str">
        <f t="shared" si="35"/>
        <v>film &amp; video</v>
      </c>
      <c r="R539" t="str">
        <f t="shared" si="34"/>
        <v>documentary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7">
        <f t="shared" si="33"/>
        <v>44.007716049382715</v>
      </c>
      <c r="Q540" t="str">
        <f t="shared" si="35"/>
        <v>games</v>
      </c>
      <c r="R540" t="str">
        <f t="shared" si="34"/>
        <v>mobile games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7">
        <f t="shared" si="33"/>
        <v>92.467532467532465</v>
      </c>
      <c r="Q541" t="str">
        <f t="shared" si="35"/>
        <v>food</v>
      </c>
      <c r="R541" t="str">
        <f t="shared" si="34"/>
        <v>food trucks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7">
        <f t="shared" si="33"/>
        <v>57.072874493927124</v>
      </c>
      <c r="Q542" t="str">
        <f t="shared" si="35"/>
        <v>photography</v>
      </c>
      <c r="R542" t="str">
        <f t="shared" si="34"/>
        <v>photography books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7">
        <f t="shared" si="33"/>
        <v>109.07848101265823</v>
      </c>
      <c r="Q543" t="str">
        <f t="shared" si="35"/>
        <v>games</v>
      </c>
      <c r="R543" t="str">
        <f t="shared" si="34"/>
        <v>mobile games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7">
        <f t="shared" si="33"/>
        <v>39.387755102040813</v>
      </c>
      <c r="Q544" t="str">
        <f t="shared" si="35"/>
        <v>music</v>
      </c>
      <c r="R544" t="str">
        <f t="shared" si="34"/>
        <v>indie rock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7">
        <f t="shared" si="33"/>
        <v>77.022222222222226</v>
      </c>
      <c r="Q545" t="str">
        <f t="shared" si="35"/>
        <v>games</v>
      </c>
      <c r="R545" t="str">
        <f t="shared" si="34"/>
        <v>video games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7">
        <f t="shared" si="33"/>
        <v>92.166666666666671</v>
      </c>
      <c r="Q546" t="str">
        <f t="shared" si="35"/>
        <v>music</v>
      </c>
      <c r="R546" t="str">
        <f t="shared" si="34"/>
        <v>rock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7">
        <f t="shared" si="33"/>
        <v>61.007063197026021</v>
      </c>
      <c r="Q547" t="str">
        <f t="shared" si="35"/>
        <v>theater</v>
      </c>
      <c r="R547" t="str">
        <f t="shared" si="34"/>
        <v>plays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7">
        <f t="shared" si="33"/>
        <v>78.068181818181813</v>
      </c>
      <c r="Q548" t="str">
        <f t="shared" si="35"/>
        <v>theater</v>
      </c>
      <c r="R548" t="str">
        <f t="shared" si="34"/>
        <v>plays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7">
        <f t="shared" si="33"/>
        <v>80.75</v>
      </c>
      <c r="Q549" t="str">
        <f t="shared" si="35"/>
        <v>film &amp; video</v>
      </c>
      <c r="R549" t="str">
        <f t="shared" si="34"/>
        <v>drama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7">
        <f t="shared" si="33"/>
        <v>59.991289782244557</v>
      </c>
      <c r="Q550" t="str">
        <f t="shared" si="35"/>
        <v>theater</v>
      </c>
      <c r="R550" t="str">
        <f t="shared" si="34"/>
        <v>plays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7">
        <f t="shared" si="33"/>
        <v>110.03018372703411</v>
      </c>
      <c r="Q551" t="str">
        <f t="shared" si="35"/>
        <v>technology</v>
      </c>
      <c r="R551" t="str">
        <f t="shared" si="34"/>
        <v>wearables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7">
        <f t="shared" si="33"/>
        <v>4</v>
      </c>
      <c r="Q552" t="str">
        <f t="shared" si="35"/>
        <v>music</v>
      </c>
      <c r="R552" t="str">
        <f t="shared" si="34"/>
        <v>indie rock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7">
        <f t="shared" si="33"/>
        <v>37.99856063332134</v>
      </c>
      <c r="Q553" t="str">
        <f t="shared" si="35"/>
        <v>technology</v>
      </c>
      <c r="R553" t="str">
        <f t="shared" si="34"/>
        <v>web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7">
        <f t="shared" si="33"/>
        <v>96.369565217391298</v>
      </c>
      <c r="Q554" t="str">
        <f t="shared" si="35"/>
        <v>theater</v>
      </c>
      <c r="R554" t="str">
        <f t="shared" si="34"/>
        <v>plays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7">
        <f t="shared" si="33"/>
        <v>72.978599221789878</v>
      </c>
      <c r="Q555" t="str">
        <f t="shared" si="35"/>
        <v>music</v>
      </c>
      <c r="R555" t="str">
        <f t="shared" si="34"/>
        <v>rock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7">
        <f t="shared" si="33"/>
        <v>26.007220216606498</v>
      </c>
      <c r="Q556" t="str">
        <f t="shared" si="35"/>
        <v>music</v>
      </c>
      <c r="R556" t="str">
        <f t="shared" si="34"/>
        <v>indie rock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7">
        <f t="shared" si="33"/>
        <v>104.36296296296297</v>
      </c>
      <c r="Q557" t="str">
        <f t="shared" si="35"/>
        <v>music</v>
      </c>
      <c r="R557" t="str">
        <f t="shared" si="34"/>
        <v>rock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7">
        <f t="shared" si="33"/>
        <v>102.18852459016394</v>
      </c>
      <c r="Q558" t="str">
        <f t="shared" si="35"/>
        <v>publishing</v>
      </c>
      <c r="R558" t="str">
        <f t="shared" si="34"/>
        <v>translations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7">
        <f t="shared" si="33"/>
        <v>54.117647058823529</v>
      </c>
      <c r="Q559" t="str">
        <f t="shared" si="35"/>
        <v>film &amp; video</v>
      </c>
      <c r="R559" t="str">
        <f t="shared" si="34"/>
        <v>science fiction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7">
        <f t="shared" si="33"/>
        <v>63.222222222222221</v>
      </c>
      <c r="Q560" t="str">
        <f t="shared" si="35"/>
        <v>theater</v>
      </c>
      <c r="R560" t="str">
        <f t="shared" si="34"/>
        <v>plays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7">
        <f t="shared" si="33"/>
        <v>104.03228962818004</v>
      </c>
      <c r="Q561" t="str">
        <f t="shared" si="35"/>
        <v>theater</v>
      </c>
      <c r="R561" t="str">
        <f t="shared" si="34"/>
        <v>plays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7">
        <f t="shared" si="33"/>
        <v>49.994334277620396</v>
      </c>
      <c r="Q562" t="str">
        <f t="shared" si="35"/>
        <v>film &amp; video</v>
      </c>
      <c r="R562" t="str">
        <f t="shared" si="34"/>
        <v>animation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7">
        <f t="shared" si="33"/>
        <v>56.015151515151516</v>
      </c>
      <c r="Q563" t="str">
        <f t="shared" si="35"/>
        <v>theater</v>
      </c>
      <c r="R563" t="str">
        <f t="shared" si="34"/>
        <v>plays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7">
        <f t="shared" si="33"/>
        <v>48.807692307692307</v>
      </c>
      <c r="Q564" t="str">
        <f t="shared" si="35"/>
        <v>music</v>
      </c>
      <c r="R564" t="str">
        <f t="shared" si="34"/>
        <v>rock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7">
        <f t="shared" si="33"/>
        <v>60.082352941176474</v>
      </c>
      <c r="Q565" t="str">
        <f t="shared" si="35"/>
        <v>film &amp; video</v>
      </c>
      <c r="R565" t="str">
        <f t="shared" si="34"/>
        <v>documentary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7">
        <f t="shared" si="33"/>
        <v>78.990502793296088</v>
      </c>
      <c r="Q566" t="str">
        <f t="shared" si="35"/>
        <v>theater</v>
      </c>
      <c r="R566" t="str">
        <f t="shared" si="34"/>
        <v>plays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7">
        <f t="shared" si="33"/>
        <v>53.99499443826474</v>
      </c>
      <c r="Q567" t="str">
        <f t="shared" si="35"/>
        <v>theater</v>
      </c>
      <c r="R567" t="str">
        <f t="shared" si="34"/>
        <v>plays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7">
        <f t="shared" si="33"/>
        <v>111.45945945945945</v>
      </c>
      <c r="Q568" t="str">
        <f t="shared" si="35"/>
        <v>music</v>
      </c>
      <c r="R568" t="str">
        <f t="shared" si="34"/>
        <v>electric music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7">
        <f t="shared" si="33"/>
        <v>60.922131147540981</v>
      </c>
      <c r="Q569" t="str">
        <f t="shared" si="35"/>
        <v>music</v>
      </c>
      <c r="R569" t="str">
        <f t="shared" si="34"/>
        <v>rock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7">
        <f t="shared" si="33"/>
        <v>26.0015444015444</v>
      </c>
      <c r="Q570" t="str">
        <f t="shared" si="35"/>
        <v>theater</v>
      </c>
      <c r="R570" t="str">
        <f t="shared" si="34"/>
        <v>plays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7">
        <f t="shared" si="33"/>
        <v>80.993208828522924</v>
      </c>
      <c r="Q571" t="str">
        <f t="shared" si="35"/>
        <v>film &amp; video</v>
      </c>
      <c r="R571" t="str">
        <f t="shared" si="34"/>
        <v>animation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7">
        <f t="shared" si="33"/>
        <v>34.995963302752294</v>
      </c>
      <c r="Q572" t="str">
        <f t="shared" si="35"/>
        <v>music</v>
      </c>
      <c r="R572" t="str">
        <f t="shared" si="34"/>
        <v>rock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7">
        <f t="shared" si="33"/>
        <v>94.142857142857139</v>
      </c>
      <c r="Q573" t="str">
        <f t="shared" si="35"/>
        <v>film &amp; video</v>
      </c>
      <c r="R573" t="str">
        <f t="shared" si="34"/>
        <v>shorts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7">
        <f t="shared" si="33"/>
        <v>52.085106382978722</v>
      </c>
      <c r="Q574" t="str">
        <f t="shared" si="35"/>
        <v>music</v>
      </c>
      <c r="R574" t="str">
        <f t="shared" si="34"/>
        <v>rock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7">
        <f t="shared" si="33"/>
        <v>24.986666666666668</v>
      </c>
      <c r="Q575" t="str">
        <f t="shared" si="35"/>
        <v>journalism</v>
      </c>
      <c r="R575" t="str">
        <f t="shared" si="34"/>
        <v>audio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7">
        <f t="shared" si="33"/>
        <v>69.215277777777771</v>
      </c>
      <c r="Q576" t="str">
        <f t="shared" si="35"/>
        <v>food</v>
      </c>
      <c r="R576" t="str">
        <f t="shared" si="34"/>
        <v>food trucks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7">
        <f t="shared" si="33"/>
        <v>93.944444444444443</v>
      </c>
      <c r="Q577" t="str">
        <f t="shared" si="35"/>
        <v>theater</v>
      </c>
      <c r="R577" t="str">
        <f t="shared" si="34"/>
        <v>plays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7">
        <f t="shared" si="33"/>
        <v>98.40625</v>
      </c>
      <c r="Q578" t="str">
        <f t="shared" si="35"/>
        <v>theater</v>
      </c>
      <c r="R578" t="str">
        <f t="shared" si="34"/>
        <v>plays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7">
        <f t="shared" ref="P579:P642" si="37">(E579/G579)</f>
        <v>41.783783783783782</v>
      </c>
      <c r="Q579" t="str">
        <f t="shared" si="35"/>
        <v>music</v>
      </c>
      <c r="R579" t="str">
        <f t="shared" ref="R579:R642" si="38">_xlfn.TEXTAFTER(N579,"/")</f>
        <v>jazz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7">
        <f t="shared" si="37"/>
        <v>65.991836734693877</v>
      </c>
      <c r="Q580" t="str">
        <f t="shared" si="35"/>
        <v>film &amp; video</v>
      </c>
      <c r="R580" t="str">
        <f t="shared" si="38"/>
        <v>science fiction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7">
        <f t="shared" si="37"/>
        <v>72.05747126436782</v>
      </c>
      <c r="Q581" t="str">
        <f t="shared" si="35"/>
        <v>music</v>
      </c>
      <c r="R581" t="str">
        <f t="shared" si="38"/>
        <v>jazz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7">
        <f t="shared" si="37"/>
        <v>48.003209242618745</v>
      </c>
      <c r="Q582" t="str">
        <f t="shared" ref="Q582:Q645" si="39">_xlfn.TEXTBEFORE(N582,"/")</f>
        <v>theater</v>
      </c>
      <c r="R582" t="str">
        <f t="shared" si="38"/>
        <v>plays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7">
        <f t="shared" si="37"/>
        <v>54.098591549295776</v>
      </c>
      <c r="Q583" t="str">
        <f t="shared" si="39"/>
        <v>technology</v>
      </c>
      <c r="R583" t="str">
        <f t="shared" si="38"/>
        <v>web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7">
        <f t="shared" si="37"/>
        <v>107.88095238095238</v>
      </c>
      <c r="Q584" t="str">
        <f t="shared" si="39"/>
        <v>games</v>
      </c>
      <c r="R584" t="str">
        <f t="shared" si="38"/>
        <v>video games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7">
        <f t="shared" si="37"/>
        <v>67.034103410341032</v>
      </c>
      <c r="Q585" t="str">
        <f t="shared" si="39"/>
        <v>film &amp; video</v>
      </c>
      <c r="R585" t="str">
        <f t="shared" si="38"/>
        <v>documentary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7">
        <f t="shared" si="37"/>
        <v>64.01425914445133</v>
      </c>
      <c r="Q586" t="str">
        <f t="shared" si="39"/>
        <v>technology</v>
      </c>
      <c r="R586" t="str">
        <f t="shared" si="38"/>
        <v>web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7">
        <f t="shared" si="37"/>
        <v>96.066176470588232</v>
      </c>
      <c r="Q587" t="str">
        <f t="shared" si="39"/>
        <v>publishing</v>
      </c>
      <c r="R587" t="str">
        <f t="shared" si="38"/>
        <v>translations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7">
        <f t="shared" si="37"/>
        <v>51.184615384615384</v>
      </c>
      <c r="Q588" t="str">
        <f t="shared" si="39"/>
        <v>music</v>
      </c>
      <c r="R588" t="str">
        <f t="shared" si="38"/>
        <v>rock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7">
        <f t="shared" si="37"/>
        <v>43.92307692307692</v>
      </c>
      <c r="Q589" t="str">
        <f t="shared" si="39"/>
        <v>food</v>
      </c>
      <c r="R589" t="str">
        <f t="shared" si="38"/>
        <v>food trucks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7">
        <f t="shared" si="37"/>
        <v>91.021198830409361</v>
      </c>
      <c r="Q590" t="str">
        <f t="shared" si="39"/>
        <v>theater</v>
      </c>
      <c r="R590" t="str">
        <f t="shared" si="38"/>
        <v>plays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7">
        <f t="shared" si="37"/>
        <v>50.127450980392155</v>
      </c>
      <c r="Q591" t="str">
        <f t="shared" si="39"/>
        <v>film &amp; video</v>
      </c>
      <c r="R591" t="str">
        <f t="shared" si="38"/>
        <v>documentary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7">
        <f t="shared" si="37"/>
        <v>67.720930232558146</v>
      </c>
      <c r="Q592" t="str">
        <f t="shared" si="39"/>
        <v>publishing</v>
      </c>
      <c r="R592" t="str">
        <f t="shared" si="38"/>
        <v>radio &amp; podcasts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7">
        <f t="shared" si="37"/>
        <v>61.03921568627451</v>
      </c>
      <c r="Q593" t="str">
        <f t="shared" si="39"/>
        <v>games</v>
      </c>
      <c r="R593" t="str">
        <f t="shared" si="38"/>
        <v>video games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7">
        <f t="shared" si="37"/>
        <v>80.011857707509876</v>
      </c>
      <c r="Q594" t="str">
        <f t="shared" si="39"/>
        <v>theater</v>
      </c>
      <c r="R594" t="str">
        <f t="shared" si="38"/>
        <v>plays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7">
        <f t="shared" si="37"/>
        <v>47.001497753369947</v>
      </c>
      <c r="Q595" t="str">
        <f t="shared" si="39"/>
        <v>film &amp; video</v>
      </c>
      <c r="R595" t="str">
        <f t="shared" si="38"/>
        <v>animation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7">
        <f t="shared" si="37"/>
        <v>71.127388535031841</v>
      </c>
      <c r="Q596" t="str">
        <f t="shared" si="39"/>
        <v>theater</v>
      </c>
      <c r="R596" t="str">
        <f t="shared" si="38"/>
        <v>plays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7">
        <f t="shared" si="37"/>
        <v>89.99079189686924</v>
      </c>
      <c r="Q597" t="str">
        <f t="shared" si="39"/>
        <v>theater</v>
      </c>
      <c r="R597" t="str">
        <f t="shared" si="38"/>
        <v>plays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7">
        <f t="shared" si="37"/>
        <v>43.032786885245905</v>
      </c>
      <c r="Q598" t="str">
        <f t="shared" si="39"/>
        <v>film &amp; video</v>
      </c>
      <c r="R598" t="str">
        <f t="shared" si="38"/>
        <v>drama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7">
        <f t="shared" si="37"/>
        <v>67.997714808043881</v>
      </c>
      <c r="Q599" t="str">
        <f t="shared" si="39"/>
        <v>theater</v>
      </c>
      <c r="R599" t="str">
        <f t="shared" si="38"/>
        <v>plays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7">
        <f t="shared" si="37"/>
        <v>73.004566210045667</v>
      </c>
      <c r="Q600" t="str">
        <f t="shared" si="39"/>
        <v>music</v>
      </c>
      <c r="R600" t="str">
        <f t="shared" si="38"/>
        <v>rock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7">
        <f t="shared" si="37"/>
        <v>62.341463414634148</v>
      </c>
      <c r="Q601" t="str">
        <f t="shared" si="39"/>
        <v>film &amp; video</v>
      </c>
      <c r="R601" t="str">
        <f t="shared" si="38"/>
        <v>documentary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7">
        <f t="shared" si="37"/>
        <v>5</v>
      </c>
      <c r="Q602" t="str">
        <f t="shared" si="39"/>
        <v>food</v>
      </c>
      <c r="R602" t="str">
        <f t="shared" si="38"/>
        <v>food trucks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7">
        <f t="shared" si="37"/>
        <v>67.103092783505161</v>
      </c>
      <c r="Q603" t="str">
        <f t="shared" si="39"/>
        <v>technology</v>
      </c>
      <c r="R603" t="str">
        <f t="shared" si="38"/>
        <v>wearables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7">
        <f t="shared" si="37"/>
        <v>79.978947368421046</v>
      </c>
      <c r="Q604" t="str">
        <f t="shared" si="39"/>
        <v>theater</v>
      </c>
      <c r="R604" t="str">
        <f t="shared" si="38"/>
        <v>plays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7">
        <f t="shared" si="37"/>
        <v>62.176470588235297</v>
      </c>
      <c r="Q605" t="str">
        <f t="shared" si="39"/>
        <v>theater</v>
      </c>
      <c r="R605" t="str">
        <f t="shared" si="38"/>
        <v>plays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7">
        <f t="shared" si="37"/>
        <v>53.005950297514879</v>
      </c>
      <c r="Q606" t="str">
        <f t="shared" si="39"/>
        <v>theater</v>
      </c>
      <c r="R606" t="str">
        <f t="shared" si="38"/>
        <v>plays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7">
        <f t="shared" si="37"/>
        <v>57.738317757009348</v>
      </c>
      <c r="Q607" t="str">
        <f t="shared" si="39"/>
        <v>publishing</v>
      </c>
      <c r="R607" t="str">
        <f t="shared" si="38"/>
        <v>nonfiction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7">
        <f t="shared" si="37"/>
        <v>40.03125</v>
      </c>
      <c r="Q608" t="str">
        <f t="shared" si="39"/>
        <v>music</v>
      </c>
      <c r="R608" t="str">
        <f t="shared" si="38"/>
        <v>rock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7">
        <f t="shared" si="37"/>
        <v>81.016591928251117</v>
      </c>
      <c r="Q609" t="str">
        <f t="shared" si="39"/>
        <v>food</v>
      </c>
      <c r="R609" t="str">
        <f t="shared" si="38"/>
        <v>food trucks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7">
        <f t="shared" si="37"/>
        <v>35.047468354430379</v>
      </c>
      <c r="Q610" t="str">
        <f t="shared" si="39"/>
        <v>music</v>
      </c>
      <c r="R610" t="str">
        <f t="shared" si="38"/>
        <v>jazz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7">
        <f t="shared" si="37"/>
        <v>102.92307692307692</v>
      </c>
      <c r="Q611" t="str">
        <f t="shared" si="39"/>
        <v>film &amp; video</v>
      </c>
      <c r="R611" t="str">
        <f t="shared" si="38"/>
        <v>science fiction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7">
        <f t="shared" si="37"/>
        <v>27.998126756166094</v>
      </c>
      <c r="Q612" t="str">
        <f t="shared" si="39"/>
        <v>theater</v>
      </c>
      <c r="R612" t="str">
        <f t="shared" si="38"/>
        <v>plays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7">
        <f t="shared" si="37"/>
        <v>75.733333333333334</v>
      </c>
      <c r="Q613" t="str">
        <f t="shared" si="39"/>
        <v>theater</v>
      </c>
      <c r="R613" t="str">
        <f t="shared" si="38"/>
        <v>plays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7">
        <f t="shared" si="37"/>
        <v>45.026041666666664</v>
      </c>
      <c r="Q614" t="str">
        <f t="shared" si="39"/>
        <v>music</v>
      </c>
      <c r="R614" t="str">
        <f t="shared" si="38"/>
        <v>electric music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7">
        <f t="shared" si="37"/>
        <v>73.615384615384613</v>
      </c>
      <c r="Q615" t="str">
        <f t="shared" si="39"/>
        <v>theater</v>
      </c>
      <c r="R615" t="str">
        <f t="shared" si="38"/>
        <v>plays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7">
        <f t="shared" si="37"/>
        <v>56.991701244813278</v>
      </c>
      <c r="Q616" t="str">
        <f t="shared" si="39"/>
        <v>theater</v>
      </c>
      <c r="R616" t="str">
        <f t="shared" si="38"/>
        <v>plays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7">
        <f t="shared" si="37"/>
        <v>85.223529411764702</v>
      </c>
      <c r="Q617" t="str">
        <f t="shared" si="39"/>
        <v>theater</v>
      </c>
      <c r="R617" t="str">
        <f t="shared" si="38"/>
        <v>plays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7">
        <f t="shared" si="37"/>
        <v>50.962184873949582</v>
      </c>
      <c r="Q618" t="str">
        <f t="shared" si="39"/>
        <v>music</v>
      </c>
      <c r="R618" t="str">
        <f t="shared" si="38"/>
        <v>indie rock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7">
        <f t="shared" si="37"/>
        <v>63.563636363636363</v>
      </c>
      <c r="Q619" t="str">
        <f t="shared" si="39"/>
        <v>theater</v>
      </c>
      <c r="R619" t="str">
        <f t="shared" si="38"/>
        <v>plays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7">
        <f t="shared" si="37"/>
        <v>80.999165275459092</v>
      </c>
      <c r="Q620" t="str">
        <f t="shared" si="39"/>
        <v>publishing</v>
      </c>
      <c r="R620" t="str">
        <f t="shared" si="38"/>
        <v>nonfiction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7">
        <f t="shared" si="37"/>
        <v>86.044753086419746</v>
      </c>
      <c r="Q621" t="str">
        <f t="shared" si="39"/>
        <v>theater</v>
      </c>
      <c r="R621" t="str">
        <f t="shared" si="38"/>
        <v>plays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7">
        <f t="shared" si="37"/>
        <v>90.0390625</v>
      </c>
      <c r="Q622" t="str">
        <f t="shared" si="39"/>
        <v>photography</v>
      </c>
      <c r="R622" t="str">
        <f t="shared" si="38"/>
        <v>photography books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7">
        <f t="shared" si="37"/>
        <v>74.006063432835816</v>
      </c>
      <c r="Q623" t="str">
        <f t="shared" si="39"/>
        <v>theater</v>
      </c>
      <c r="R623" t="str">
        <f t="shared" si="38"/>
        <v>plays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7">
        <f t="shared" si="37"/>
        <v>92.4375</v>
      </c>
      <c r="Q624" t="str">
        <f t="shared" si="39"/>
        <v>music</v>
      </c>
      <c r="R624" t="str">
        <f t="shared" si="38"/>
        <v>indie rock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7">
        <f t="shared" si="37"/>
        <v>55.999257333828446</v>
      </c>
      <c r="Q625" t="str">
        <f t="shared" si="39"/>
        <v>theater</v>
      </c>
      <c r="R625" t="str">
        <f t="shared" si="38"/>
        <v>plays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7">
        <f t="shared" si="37"/>
        <v>32.983796296296298</v>
      </c>
      <c r="Q626" t="str">
        <f t="shared" si="39"/>
        <v>photography</v>
      </c>
      <c r="R626" t="str">
        <f t="shared" si="38"/>
        <v>photography books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7">
        <f t="shared" si="37"/>
        <v>93.596774193548384</v>
      </c>
      <c r="Q627" t="str">
        <f t="shared" si="39"/>
        <v>theater</v>
      </c>
      <c r="R627" t="str">
        <f t="shared" si="38"/>
        <v>plays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7">
        <f t="shared" si="37"/>
        <v>69.867724867724874</v>
      </c>
      <c r="Q628" t="str">
        <f t="shared" si="39"/>
        <v>theater</v>
      </c>
      <c r="R628" t="str">
        <f t="shared" si="38"/>
        <v>plays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7">
        <f t="shared" si="37"/>
        <v>72.129870129870127</v>
      </c>
      <c r="Q629" t="str">
        <f t="shared" si="39"/>
        <v>food</v>
      </c>
      <c r="R629" t="str">
        <f t="shared" si="38"/>
        <v>food trucks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7">
        <f t="shared" si="37"/>
        <v>30.041666666666668</v>
      </c>
      <c r="Q630" t="str">
        <f t="shared" si="39"/>
        <v>music</v>
      </c>
      <c r="R630" t="str">
        <f t="shared" si="38"/>
        <v>indie rock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7">
        <f t="shared" si="37"/>
        <v>73.968000000000004</v>
      </c>
      <c r="Q631" t="str">
        <f t="shared" si="39"/>
        <v>theater</v>
      </c>
      <c r="R631" t="str">
        <f t="shared" si="38"/>
        <v>plays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7">
        <f t="shared" si="37"/>
        <v>68.65517241379311</v>
      </c>
      <c r="Q632" t="str">
        <f t="shared" si="39"/>
        <v>theater</v>
      </c>
      <c r="R632" t="str">
        <f t="shared" si="38"/>
        <v>plays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7">
        <f t="shared" si="37"/>
        <v>59.992164544564154</v>
      </c>
      <c r="Q633" t="str">
        <f t="shared" si="39"/>
        <v>theater</v>
      </c>
      <c r="R633" t="str">
        <f t="shared" si="38"/>
        <v>plays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7">
        <f t="shared" si="37"/>
        <v>111.15827338129496</v>
      </c>
      <c r="Q634" t="str">
        <f t="shared" si="39"/>
        <v>theater</v>
      </c>
      <c r="R634" t="str">
        <f t="shared" si="38"/>
        <v>plays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7">
        <f t="shared" si="37"/>
        <v>53.038095238095238</v>
      </c>
      <c r="Q635" t="str">
        <f t="shared" si="39"/>
        <v>film &amp; video</v>
      </c>
      <c r="R635" t="str">
        <f t="shared" si="38"/>
        <v>animation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7">
        <f t="shared" si="37"/>
        <v>55.985524728588658</v>
      </c>
      <c r="Q636" t="str">
        <f t="shared" si="39"/>
        <v>film &amp; video</v>
      </c>
      <c r="R636" t="str">
        <f t="shared" si="38"/>
        <v>television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7">
        <f t="shared" si="37"/>
        <v>69.986760812003524</v>
      </c>
      <c r="Q637" t="str">
        <f t="shared" si="39"/>
        <v>film &amp; video</v>
      </c>
      <c r="R637" t="str">
        <f t="shared" si="38"/>
        <v>television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7">
        <f t="shared" si="37"/>
        <v>48.998079877112133</v>
      </c>
      <c r="Q638" t="str">
        <f t="shared" si="39"/>
        <v>film &amp; video</v>
      </c>
      <c r="R638" t="str">
        <f t="shared" si="38"/>
        <v>animation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7">
        <f t="shared" si="37"/>
        <v>103.84615384615384</v>
      </c>
      <c r="Q639" t="str">
        <f t="shared" si="39"/>
        <v>theater</v>
      </c>
      <c r="R639" t="str">
        <f t="shared" si="38"/>
        <v>plays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7">
        <f t="shared" si="37"/>
        <v>99.127659574468083</v>
      </c>
      <c r="Q640" t="str">
        <f t="shared" si="39"/>
        <v>theater</v>
      </c>
      <c r="R640" t="str">
        <f t="shared" si="38"/>
        <v>plays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7">
        <f t="shared" si="37"/>
        <v>107.37777777777778</v>
      </c>
      <c r="Q641" t="str">
        <f t="shared" si="39"/>
        <v>film &amp; video</v>
      </c>
      <c r="R641" t="str">
        <f t="shared" si="38"/>
        <v>drama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7">
        <f t="shared" si="37"/>
        <v>76.922178988326849</v>
      </c>
      <c r="Q642" t="str">
        <f t="shared" si="39"/>
        <v>theater</v>
      </c>
      <c r="R642" t="str">
        <f t="shared" si="38"/>
        <v>plays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7">
        <f t="shared" ref="P643:P706" si="41">(E643/G643)</f>
        <v>58.128865979381445</v>
      </c>
      <c r="Q643" t="str">
        <f t="shared" si="39"/>
        <v>theater</v>
      </c>
      <c r="R643" t="str">
        <f t="shared" ref="R643:R706" si="42">_xlfn.TEXTAFTER(N643,"/")</f>
        <v>plays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7">
        <f t="shared" si="41"/>
        <v>103.73643410852713</v>
      </c>
      <c r="Q644" t="str">
        <f t="shared" si="39"/>
        <v>technology</v>
      </c>
      <c r="R644" t="str">
        <f t="shared" si="42"/>
        <v>wearables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7">
        <f t="shared" si="41"/>
        <v>87.962666666666664</v>
      </c>
      <c r="Q645" t="str">
        <f t="shared" si="39"/>
        <v>theater</v>
      </c>
      <c r="R645" t="str">
        <f t="shared" si="42"/>
        <v>plays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7">
        <f t="shared" si="41"/>
        <v>28</v>
      </c>
      <c r="Q646" t="str">
        <f t="shared" ref="Q646:Q709" si="43">_xlfn.TEXTBEFORE(N646,"/")</f>
        <v>theater</v>
      </c>
      <c r="R646" t="str">
        <f t="shared" si="42"/>
        <v>plays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7">
        <f t="shared" si="41"/>
        <v>37.999361294443261</v>
      </c>
      <c r="Q647" t="str">
        <f t="shared" si="43"/>
        <v>music</v>
      </c>
      <c r="R647" t="str">
        <f t="shared" si="42"/>
        <v>rock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7">
        <f t="shared" si="41"/>
        <v>29.999313893653515</v>
      </c>
      <c r="Q648" t="str">
        <f t="shared" si="43"/>
        <v>games</v>
      </c>
      <c r="R648" t="str">
        <f t="shared" si="42"/>
        <v>video games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7">
        <f t="shared" si="41"/>
        <v>103.5</v>
      </c>
      <c r="Q649" t="str">
        <f t="shared" si="43"/>
        <v>publishing</v>
      </c>
      <c r="R649" t="str">
        <f t="shared" si="42"/>
        <v>translations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7">
        <f t="shared" si="41"/>
        <v>85.994467496542185</v>
      </c>
      <c r="Q650" t="str">
        <f t="shared" si="43"/>
        <v>food</v>
      </c>
      <c r="R650" t="str">
        <f t="shared" si="42"/>
        <v>food trucks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7">
        <f t="shared" si="41"/>
        <v>98.011627906976742</v>
      </c>
      <c r="Q651" t="str">
        <f t="shared" si="43"/>
        <v>theater</v>
      </c>
      <c r="R651" t="str">
        <f t="shared" si="42"/>
        <v>plays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7">
        <f t="shared" si="41"/>
        <v>2</v>
      </c>
      <c r="Q652" t="str">
        <f t="shared" si="43"/>
        <v>music</v>
      </c>
      <c r="R652" t="str">
        <f t="shared" si="42"/>
        <v>jazz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7">
        <f t="shared" si="41"/>
        <v>44.994570837642193</v>
      </c>
      <c r="Q653" t="str">
        <f t="shared" si="43"/>
        <v>film &amp; video</v>
      </c>
      <c r="R653" t="str">
        <f t="shared" si="42"/>
        <v>shorts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7">
        <f t="shared" si="41"/>
        <v>31.012224938875306</v>
      </c>
      <c r="Q654" t="str">
        <f t="shared" si="43"/>
        <v>technology</v>
      </c>
      <c r="R654" t="str">
        <f t="shared" si="42"/>
        <v>web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7">
        <f t="shared" si="41"/>
        <v>59.970085470085472</v>
      </c>
      <c r="Q655" t="str">
        <f t="shared" si="43"/>
        <v>technology</v>
      </c>
      <c r="R655" t="str">
        <f t="shared" si="42"/>
        <v>web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7">
        <f t="shared" si="41"/>
        <v>58.9973474801061</v>
      </c>
      <c r="Q656" t="str">
        <f t="shared" si="43"/>
        <v>music</v>
      </c>
      <c r="R656" t="str">
        <f t="shared" si="42"/>
        <v>metal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7">
        <f t="shared" si="41"/>
        <v>50.045454545454547</v>
      </c>
      <c r="Q657" t="str">
        <f t="shared" si="43"/>
        <v>photography</v>
      </c>
      <c r="R657" t="str">
        <f t="shared" si="42"/>
        <v>photography books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7">
        <f t="shared" si="41"/>
        <v>98.966269841269835</v>
      </c>
      <c r="Q658" t="str">
        <f t="shared" si="43"/>
        <v>food</v>
      </c>
      <c r="R658" t="str">
        <f t="shared" si="42"/>
        <v>food trucks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7">
        <f t="shared" si="41"/>
        <v>58.857142857142854</v>
      </c>
      <c r="Q659" t="str">
        <f t="shared" si="43"/>
        <v>film &amp; video</v>
      </c>
      <c r="R659" t="str">
        <f t="shared" si="42"/>
        <v>science fiction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7">
        <f t="shared" si="41"/>
        <v>81.010256410256417</v>
      </c>
      <c r="Q660" t="str">
        <f t="shared" si="43"/>
        <v>music</v>
      </c>
      <c r="R660" t="str">
        <f t="shared" si="42"/>
        <v>rock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7">
        <f t="shared" si="41"/>
        <v>76.013333333333335</v>
      </c>
      <c r="Q661" t="str">
        <f t="shared" si="43"/>
        <v>film &amp; video</v>
      </c>
      <c r="R661" t="str">
        <f t="shared" si="42"/>
        <v>documentary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7">
        <f t="shared" si="41"/>
        <v>96.597402597402592</v>
      </c>
      <c r="Q662" t="str">
        <f t="shared" si="43"/>
        <v>theater</v>
      </c>
      <c r="R662" t="str">
        <f t="shared" si="42"/>
        <v>plays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7">
        <f t="shared" si="41"/>
        <v>76.957446808510639</v>
      </c>
      <c r="Q663" t="str">
        <f t="shared" si="43"/>
        <v>music</v>
      </c>
      <c r="R663" t="str">
        <f t="shared" si="42"/>
        <v>jazz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7">
        <f t="shared" si="41"/>
        <v>67.984732824427482</v>
      </c>
      <c r="Q664" t="str">
        <f t="shared" si="43"/>
        <v>theater</v>
      </c>
      <c r="R664" t="str">
        <f t="shared" si="42"/>
        <v>plays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7">
        <f t="shared" si="41"/>
        <v>88.781609195402297</v>
      </c>
      <c r="Q665" t="str">
        <f t="shared" si="43"/>
        <v>theater</v>
      </c>
      <c r="R665" t="str">
        <f t="shared" si="42"/>
        <v>plays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7">
        <f t="shared" si="41"/>
        <v>24.99623706491063</v>
      </c>
      <c r="Q666" t="str">
        <f t="shared" si="43"/>
        <v>music</v>
      </c>
      <c r="R666" t="str">
        <f t="shared" si="42"/>
        <v>jazz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7">
        <f t="shared" si="41"/>
        <v>44.922794117647058</v>
      </c>
      <c r="Q667" t="str">
        <f t="shared" si="43"/>
        <v>film &amp; video</v>
      </c>
      <c r="R667" t="str">
        <f t="shared" si="42"/>
        <v>documentary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7">
        <f t="shared" si="41"/>
        <v>79.400000000000006</v>
      </c>
      <c r="Q668" t="str">
        <f t="shared" si="43"/>
        <v>theater</v>
      </c>
      <c r="R668" t="str">
        <f t="shared" si="42"/>
        <v>plays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7">
        <f t="shared" si="41"/>
        <v>29.009546539379475</v>
      </c>
      <c r="Q669" t="str">
        <f t="shared" si="43"/>
        <v>journalism</v>
      </c>
      <c r="R669" t="str">
        <f t="shared" si="42"/>
        <v>audio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7">
        <f t="shared" si="41"/>
        <v>73.59210526315789</v>
      </c>
      <c r="Q670" t="str">
        <f t="shared" si="43"/>
        <v>theater</v>
      </c>
      <c r="R670" t="str">
        <f t="shared" si="42"/>
        <v>plays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7">
        <f t="shared" si="41"/>
        <v>107.97038864898211</v>
      </c>
      <c r="Q671" t="str">
        <f t="shared" si="43"/>
        <v>theater</v>
      </c>
      <c r="R671" t="str">
        <f t="shared" si="42"/>
        <v>plays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7">
        <f t="shared" si="41"/>
        <v>68.987284287011803</v>
      </c>
      <c r="Q672" t="str">
        <f t="shared" si="43"/>
        <v>music</v>
      </c>
      <c r="R672" t="str">
        <f t="shared" si="42"/>
        <v>indie rock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7">
        <f t="shared" si="41"/>
        <v>111.02236719478098</v>
      </c>
      <c r="Q673" t="str">
        <f t="shared" si="43"/>
        <v>theater</v>
      </c>
      <c r="R673" t="str">
        <f t="shared" si="42"/>
        <v>plays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7">
        <f t="shared" si="41"/>
        <v>24.997515808491418</v>
      </c>
      <c r="Q674" t="str">
        <f t="shared" si="43"/>
        <v>theater</v>
      </c>
      <c r="R674" t="str">
        <f t="shared" si="42"/>
        <v>plays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7">
        <f t="shared" si="41"/>
        <v>42.155172413793103</v>
      </c>
      <c r="Q675" t="str">
        <f t="shared" si="43"/>
        <v>music</v>
      </c>
      <c r="R675" t="str">
        <f t="shared" si="42"/>
        <v>indie rock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7">
        <f t="shared" si="41"/>
        <v>47.003284072249592</v>
      </c>
      <c r="Q676" t="str">
        <f t="shared" si="43"/>
        <v>photography</v>
      </c>
      <c r="R676" t="str">
        <f t="shared" si="42"/>
        <v>photography books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7">
        <f t="shared" si="41"/>
        <v>36.0392749244713</v>
      </c>
      <c r="Q677" t="str">
        <f t="shared" si="43"/>
        <v>journalism</v>
      </c>
      <c r="R677" t="str">
        <f t="shared" si="42"/>
        <v>audio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7">
        <f t="shared" si="41"/>
        <v>101.03760683760684</v>
      </c>
      <c r="Q678" t="str">
        <f t="shared" si="43"/>
        <v>photography</v>
      </c>
      <c r="R678" t="str">
        <f t="shared" si="42"/>
        <v>photography books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7">
        <f t="shared" si="41"/>
        <v>39.927927927927925</v>
      </c>
      <c r="Q679" t="str">
        <f t="shared" si="43"/>
        <v>publishing</v>
      </c>
      <c r="R679" t="str">
        <f t="shared" si="42"/>
        <v>fiction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7">
        <f t="shared" si="41"/>
        <v>83.158139534883716</v>
      </c>
      <c r="Q680" t="str">
        <f t="shared" si="43"/>
        <v>film &amp; video</v>
      </c>
      <c r="R680" t="str">
        <f t="shared" si="42"/>
        <v>drama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7">
        <f t="shared" si="41"/>
        <v>39.97520661157025</v>
      </c>
      <c r="Q681" t="str">
        <f t="shared" si="43"/>
        <v>food</v>
      </c>
      <c r="R681" t="str">
        <f t="shared" si="42"/>
        <v>food trucks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7">
        <f t="shared" si="41"/>
        <v>47.993908629441627</v>
      </c>
      <c r="Q682" t="str">
        <f t="shared" si="43"/>
        <v>games</v>
      </c>
      <c r="R682" t="str">
        <f t="shared" si="42"/>
        <v>mobile games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7">
        <f t="shared" si="41"/>
        <v>95.978877489438744</v>
      </c>
      <c r="Q683" t="str">
        <f t="shared" si="43"/>
        <v>theater</v>
      </c>
      <c r="R683" t="str">
        <f t="shared" si="42"/>
        <v>plays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7">
        <f t="shared" si="41"/>
        <v>78.728155339805824</v>
      </c>
      <c r="Q684" t="str">
        <f t="shared" si="43"/>
        <v>theater</v>
      </c>
      <c r="R684" t="str">
        <f t="shared" si="42"/>
        <v>plays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7">
        <f t="shared" si="41"/>
        <v>56.081632653061227</v>
      </c>
      <c r="Q685" t="str">
        <f t="shared" si="43"/>
        <v>theater</v>
      </c>
      <c r="R685" t="str">
        <f t="shared" si="42"/>
        <v>plays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7">
        <f t="shared" si="41"/>
        <v>69.090909090909093</v>
      </c>
      <c r="Q686" t="str">
        <f t="shared" si="43"/>
        <v>publishing</v>
      </c>
      <c r="R686" t="str">
        <f t="shared" si="42"/>
        <v>nonfiction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7">
        <f t="shared" si="41"/>
        <v>102.05291576673866</v>
      </c>
      <c r="Q687" t="str">
        <f t="shared" si="43"/>
        <v>theater</v>
      </c>
      <c r="R687" t="str">
        <f t="shared" si="42"/>
        <v>plays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7">
        <f t="shared" si="41"/>
        <v>107.32089552238806</v>
      </c>
      <c r="Q688" t="str">
        <f t="shared" si="43"/>
        <v>technology</v>
      </c>
      <c r="R688" t="str">
        <f t="shared" si="42"/>
        <v>wearables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7">
        <f t="shared" si="41"/>
        <v>51.970260223048328</v>
      </c>
      <c r="Q689" t="str">
        <f t="shared" si="43"/>
        <v>theater</v>
      </c>
      <c r="R689" t="str">
        <f t="shared" si="42"/>
        <v>plays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7">
        <f t="shared" si="41"/>
        <v>71.137142857142862</v>
      </c>
      <c r="Q690" t="str">
        <f t="shared" si="43"/>
        <v>film &amp; video</v>
      </c>
      <c r="R690" t="str">
        <f t="shared" si="42"/>
        <v>television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7">
        <f t="shared" si="41"/>
        <v>106.49275362318841</v>
      </c>
      <c r="Q691" t="str">
        <f t="shared" si="43"/>
        <v>technology</v>
      </c>
      <c r="R691" t="str">
        <f t="shared" si="42"/>
        <v>web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7">
        <f t="shared" si="41"/>
        <v>42.93684210526316</v>
      </c>
      <c r="Q692" t="str">
        <f t="shared" si="43"/>
        <v>film &amp; video</v>
      </c>
      <c r="R692" t="str">
        <f t="shared" si="42"/>
        <v>documentary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7">
        <f t="shared" si="41"/>
        <v>30.037974683544302</v>
      </c>
      <c r="Q693" t="str">
        <f t="shared" si="43"/>
        <v>film &amp; video</v>
      </c>
      <c r="R693" t="str">
        <f t="shared" si="42"/>
        <v>documentary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7">
        <f t="shared" si="41"/>
        <v>70.623376623376629</v>
      </c>
      <c r="Q694" t="str">
        <f t="shared" si="43"/>
        <v>music</v>
      </c>
      <c r="R694" t="str">
        <f t="shared" si="42"/>
        <v>rock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7">
        <f t="shared" si="41"/>
        <v>66.016018306636155</v>
      </c>
      <c r="Q695" t="str">
        <f t="shared" si="43"/>
        <v>theater</v>
      </c>
      <c r="R695" t="str">
        <f t="shared" si="42"/>
        <v>plays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7">
        <f t="shared" si="41"/>
        <v>96.911392405063296</v>
      </c>
      <c r="Q696" t="str">
        <f t="shared" si="43"/>
        <v>theater</v>
      </c>
      <c r="R696" t="str">
        <f t="shared" si="42"/>
        <v>plays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7">
        <f t="shared" si="41"/>
        <v>62.867346938775512</v>
      </c>
      <c r="Q697" t="str">
        <f t="shared" si="43"/>
        <v>music</v>
      </c>
      <c r="R697" t="str">
        <f t="shared" si="42"/>
        <v>rock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7">
        <f t="shared" si="41"/>
        <v>108.98537682789652</v>
      </c>
      <c r="Q698" t="str">
        <f t="shared" si="43"/>
        <v>theater</v>
      </c>
      <c r="R698" t="str">
        <f t="shared" si="42"/>
        <v>plays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7">
        <f t="shared" si="41"/>
        <v>26.999314599040439</v>
      </c>
      <c r="Q699" t="str">
        <f t="shared" si="43"/>
        <v>music</v>
      </c>
      <c r="R699" t="str">
        <f t="shared" si="42"/>
        <v>electric music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7">
        <f t="shared" si="41"/>
        <v>65.004147943311438</v>
      </c>
      <c r="Q700" t="str">
        <f t="shared" si="43"/>
        <v>technology</v>
      </c>
      <c r="R700" t="str">
        <f t="shared" si="42"/>
        <v>wearables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7">
        <f t="shared" si="41"/>
        <v>111.51785714285714</v>
      </c>
      <c r="Q701" t="str">
        <f t="shared" si="43"/>
        <v>film &amp; video</v>
      </c>
      <c r="R701" t="str">
        <f t="shared" si="42"/>
        <v>drama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7">
        <f t="shared" si="41"/>
        <v>3</v>
      </c>
      <c r="Q702" t="str">
        <f t="shared" si="43"/>
        <v>technology</v>
      </c>
      <c r="R702" t="str">
        <f t="shared" si="42"/>
        <v>wearables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7">
        <f t="shared" si="41"/>
        <v>110.99268292682927</v>
      </c>
      <c r="Q703" t="str">
        <f t="shared" si="43"/>
        <v>theater</v>
      </c>
      <c r="R703" t="str">
        <f t="shared" si="42"/>
        <v>plays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7">
        <f t="shared" si="41"/>
        <v>56.746987951807228</v>
      </c>
      <c r="Q704" t="str">
        <f t="shared" si="43"/>
        <v>technology</v>
      </c>
      <c r="R704" t="str">
        <f t="shared" si="42"/>
        <v>wearables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7">
        <f t="shared" si="41"/>
        <v>97.020608439646708</v>
      </c>
      <c r="Q705" t="str">
        <f t="shared" si="43"/>
        <v>publishing</v>
      </c>
      <c r="R705" t="str">
        <f t="shared" si="42"/>
        <v>translations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7">
        <f t="shared" si="41"/>
        <v>92.08620689655173</v>
      </c>
      <c r="Q706" t="str">
        <f t="shared" si="43"/>
        <v>film &amp; video</v>
      </c>
      <c r="R706" t="str">
        <f t="shared" si="42"/>
        <v>animation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7">
        <f t="shared" ref="P707:P770" si="45">(E707/G707)</f>
        <v>82.986666666666665</v>
      </c>
      <c r="Q707" t="str">
        <f t="shared" si="43"/>
        <v>publishing</v>
      </c>
      <c r="R707" t="str">
        <f t="shared" ref="R707:R770" si="46">_xlfn.TEXTAFTER(N707,"/")</f>
        <v>nonfiction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7">
        <f t="shared" si="45"/>
        <v>103.03791821561339</v>
      </c>
      <c r="Q708" t="str">
        <f t="shared" si="43"/>
        <v>technology</v>
      </c>
      <c r="R708" t="str">
        <f t="shared" si="46"/>
        <v>web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7">
        <f t="shared" si="45"/>
        <v>68.922619047619051</v>
      </c>
      <c r="Q709" t="str">
        <f t="shared" si="43"/>
        <v>film &amp; video</v>
      </c>
      <c r="R709" t="str">
        <f t="shared" si="46"/>
        <v>drama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7">
        <f t="shared" si="45"/>
        <v>87.737226277372258</v>
      </c>
      <c r="Q710" t="str">
        <f t="shared" ref="Q710:Q773" si="47">_xlfn.TEXTBEFORE(N710,"/")</f>
        <v>theater</v>
      </c>
      <c r="R710" t="str">
        <f t="shared" si="46"/>
        <v>plays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7">
        <f t="shared" si="45"/>
        <v>75.021505376344081</v>
      </c>
      <c r="Q711" t="str">
        <f t="shared" si="47"/>
        <v>theater</v>
      </c>
      <c r="R711" t="str">
        <f t="shared" si="46"/>
        <v>plays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7">
        <f t="shared" si="45"/>
        <v>50.863999999999997</v>
      </c>
      <c r="Q712" t="str">
        <f t="shared" si="47"/>
        <v>theater</v>
      </c>
      <c r="R712" t="str">
        <f t="shared" si="46"/>
        <v>plays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7">
        <f t="shared" si="45"/>
        <v>90</v>
      </c>
      <c r="Q713" t="str">
        <f t="shared" si="47"/>
        <v>theater</v>
      </c>
      <c r="R713" t="str">
        <f t="shared" si="46"/>
        <v>plays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7">
        <f t="shared" si="45"/>
        <v>72.896039603960389</v>
      </c>
      <c r="Q714" t="str">
        <f t="shared" si="47"/>
        <v>theater</v>
      </c>
      <c r="R714" t="str">
        <f t="shared" si="46"/>
        <v>plays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7">
        <f t="shared" si="45"/>
        <v>108.48543689320388</v>
      </c>
      <c r="Q715" t="str">
        <f t="shared" si="47"/>
        <v>publishing</v>
      </c>
      <c r="R715" t="str">
        <f t="shared" si="46"/>
        <v>radio &amp; podcasts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7">
        <f t="shared" si="45"/>
        <v>101.98095238095237</v>
      </c>
      <c r="Q716" t="str">
        <f t="shared" si="47"/>
        <v>music</v>
      </c>
      <c r="R716" t="str">
        <f t="shared" si="46"/>
        <v>rock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7">
        <f t="shared" si="45"/>
        <v>44.009146341463413</v>
      </c>
      <c r="Q717" t="str">
        <f t="shared" si="47"/>
        <v>games</v>
      </c>
      <c r="R717" t="str">
        <f t="shared" si="46"/>
        <v>mobile games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7">
        <f t="shared" si="45"/>
        <v>65.942675159235662</v>
      </c>
      <c r="Q718" t="str">
        <f t="shared" si="47"/>
        <v>theater</v>
      </c>
      <c r="R718" t="str">
        <f t="shared" si="46"/>
        <v>plays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7">
        <f t="shared" si="45"/>
        <v>24.987387387387386</v>
      </c>
      <c r="Q719" t="str">
        <f t="shared" si="47"/>
        <v>film &amp; video</v>
      </c>
      <c r="R719" t="str">
        <f t="shared" si="46"/>
        <v>documentary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7">
        <f t="shared" si="45"/>
        <v>28.003367003367003</v>
      </c>
      <c r="Q720" t="str">
        <f t="shared" si="47"/>
        <v>technology</v>
      </c>
      <c r="R720" t="str">
        <f t="shared" si="46"/>
        <v>wearables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7">
        <f t="shared" si="45"/>
        <v>85.829268292682926</v>
      </c>
      <c r="Q721" t="str">
        <f t="shared" si="47"/>
        <v>publishing</v>
      </c>
      <c r="R721" t="str">
        <f t="shared" si="46"/>
        <v>fiction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7">
        <f t="shared" si="45"/>
        <v>84.921052631578945</v>
      </c>
      <c r="Q722" t="str">
        <f t="shared" si="47"/>
        <v>theater</v>
      </c>
      <c r="R722" t="str">
        <f t="shared" si="46"/>
        <v>plays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7">
        <f t="shared" si="45"/>
        <v>90.483333333333334</v>
      </c>
      <c r="Q723" t="str">
        <f t="shared" si="47"/>
        <v>music</v>
      </c>
      <c r="R723" t="str">
        <f t="shared" si="46"/>
        <v>rock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7">
        <f t="shared" si="45"/>
        <v>25.00197628458498</v>
      </c>
      <c r="Q724" t="str">
        <f t="shared" si="47"/>
        <v>film &amp; video</v>
      </c>
      <c r="R724" t="str">
        <f t="shared" si="46"/>
        <v>documentary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7">
        <f t="shared" si="45"/>
        <v>92.013888888888886</v>
      </c>
      <c r="Q725" t="str">
        <f t="shared" si="47"/>
        <v>theater</v>
      </c>
      <c r="R725" t="str">
        <f t="shared" si="46"/>
        <v>plays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7">
        <f t="shared" si="45"/>
        <v>93.066115702479337</v>
      </c>
      <c r="Q726" t="str">
        <f t="shared" si="47"/>
        <v>theater</v>
      </c>
      <c r="R726" t="str">
        <f t="shared" si="46"/>
        <v>plays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7">
        <f t="shared" si="45"/>
        <v>61.008145363408524</v>
      </c>
      <c r="Q727" t="str">
        <f t="shared" si="47"/>
        <v>games</v>
      </c>
      <c r="R727" t="str">
        <f t="shared" si="46"/>
        <v>mobile games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7">
        <f t="shared" si="45"/>
        <v>92.036259541984734</v>
      </c>
      <c r="Q728" t="str">
        <f t="shared" si="47"/>
        <v>theater</v>
      </c>
      <c r="R728" t="str">
        <f t="shared" si="46"/>
        <v>plays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7">
        <f t="shared" si="45"/>
        <v>81.132596685082873</v>
      </c>
      <c r="Q729" t="str">
        <f t="shared" si="47"/>
        <v>technology</v>
      </c>
      <c r="R729" t="str">
        <f t="shared" si="46"/>
        <v>web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7">
        <f t="shared" si="45"/>
        <v>73.5</v>
      </c>
      <c r="Q730" t="str">
        <f t="shared" si="47"/>
        <v>theater</v>
      </c>
      <c r="R730" t="str">
        <f t="shared" si="46"/>
        <v>plays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7">
        <f t="shared" si="45"/>
        <v>85.221311475409834</v>
      </c>
      <c r="Q731" t="str">
        <f t="shared" si="47"/>
        <v>film &amp; video</v>
      </c>
      <c r="R731" t="str">
        <f t="shared" si="46"/>
        <v>drama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7">
        <f t="shared" si="45"/>
        <v>110.96825396825396</v>
      </c>
      <c r="Q732" t="str">
        <f t="shared" si="47"/>
        <v>technology</v>
      </c>
      <c r="R732" t="str">
        <f t="shared" si="46"/>
        <v>wearables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7">
        <f t="shared" si="45"/>
        <v>32.968036529680369</v>
      </c>
      <c r="Q733" t="str">
        <f t="shared" si="47"/>
        <v>technology</v>
      </c>
      <c r="R733" t="str">
        <f t="shared" si="46"/>
        <v>web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7">
        <f t="shared" si="45"/>
        <v>96.005352363960753</v>
      </c>
      <c r="Q734" t="str">
        <f t="shared" si="47"/>
        <v>music</v>
      </c>
      <c r="R734" t="str">
        <f t="shared" si="46"/>
        <v>rock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7">
        <f t="shared" si="45"/>
        <v>84.96632653061225</v>
      </c>
      <c r="Q735" t="str">
        <f t="shared" si="47"/>
        <v>music</v>
      </c>
      <c r="R735" t="str">
        <f t="shared" si="46"/>
        <v>metal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7">
        <f t="shared" si="45"/>
        <v>25.007462686567163</v>
      </c>
      <c r="Q736" t="str">
        <f t="shared" si="47"/>
        <v>theater</v>
      </c>
      <c r="R736" t="str">
        <f t="shared" si="46"/>
        <v>plays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7">
        <f t="shared" si="45"/>
        <v>65.998995479658461</v>
      </c>
      <c r="Q737" t="str">
        <f t="shared" si="47"/>
        <v>photography</v>
      </c>
      <c r="R737" t="str">
        <f t="shared" si="46"/>
        <v>photography books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7">
        <f t="shared" si="45"/>
        <v>87.34482758620689</v>
      </c>
      <c r="Q738" t="str">
        <f t="shared" si="47"/>
        <v>publishing</v>
      </c>
      <c r="R738" t="str">
        <f t="shared" si="46"/>
        <v>nonfiction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7">
        <f t="shared" si="45"/>
        <v>27.933333333333334</v>
      </c>
      <c r="Q739" t="str">
        <f t="shared" si="47"/>
        <v>music</v>
      </c>
      <c r="R739" t="str">
        <f t="shared" si="46"/>
        <v>indie rock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7">
        <f t="shared" si="45"/>
        <v>103.8</v>
      </c>
      <c r="Q740" t="str">
        <f t="shared" si="47"/>
        <v>theater</v>
      </c>
      <c r="R740" t="str">
        <f t="shared" si="46"/>
        <v>plays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7">
        <f t="shared" si="45"/>
        <v>31.937172774869111</v>
      </c>
      <c r="Q741" t="str">
        <f t="shared" si="47"/>
        <v>music</v>
      </c>
      <c r="R741" t="str">
        <f t="shared" si="46"/>
        <v>indie rock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7">
        <f t="shared" si="45"/>
        <v>99.5</v>
      </c>
      <c r="Q742" t="str">
        <f t="shared" si="47"/>
        <v>theater</v>
      </c>
      <c r="R742" t="str">
        <f t="shared" si="46"/>
        <v>plays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7">
        <f t="shared" si="45"/>
        <v>108.84615384615384</v>
      </c>
      <c r="Q743" t="str">
        <f t="shared" si="47"/>
        <v>theater</v>
      </c>
      <c r="R743" t="str">
        <f t="shared" si="46"/>
        <v>plays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7">
        <f t="shared" si="45"/>
        <v>110.76229508196721</v>
      </c>
      <c r="Q744" t="str">
        <f t="shared" si="47"/>
        <v>music</v>
      </c>
      <c r="R744" t="str">
        <f t="shared" si="46"/>
        <v>electric music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7">
        <f t="shared" si="45"/>
        <v>29.647058823529413</v>
      </c>
      <c r="Q745" t="str">
        <f t="shared" si="47"/>
        <v>theater</v>
      </c>
      <c r="R745" t="str">
        <f t="shared" si="46"/>
        <v>plays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7">
        <f t="shared" si="45"/>
        <v>101.71428571428571</v>
      </c>
      <c r="Q746" t="str">
        <f t="shared" si="47"/>
        <v>theater</v>
      </c>
      <c r="R746" t="str">
        <f t="shared" si="46"/>
        <v>plays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7">
        <f t="shared" si="45"/>
        <v>61.5</v>
      </c>
      <c r="Q747" t="str">
        <f t="shared" si="47"/>
        <v>technology</v>
      </c>
      <c r="R747" t="str">
        <f t="shared" si="46"/>
        <v>wearables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7">
        <f t="shared" si="45"/>
        <v>35</v>
      </c>
      <c r="Q748" t="str">
        <f t="shared" si="47"/>
        <v>technology</v>
      </c>
      <c r="R748" t="str">
        <f t="shared" si="46"/>
        <v>web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7">
        <f t="shared" si="45"/>
        <v>40.049999999999997</v>
      </c>
      <c r="Q749" t="str">
        <f t="shared" si="47"/>
        <v>theater</v>
      </c>
      <c r="R749" t="str">
        <f t="shared" si="46"/>
        <v>plays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7">
        <f t="shared" si="45"/>
        <v>110.97231270358306</v>
      </c>
      <c r="Q750" t="str">
        <f t="shared" si="47"/>
        <v>film &amp; video</v>
      </c>
      <c r="R750" t="str">
        <f t="shared" si="46"/>
        <v>animation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7">
        <f t="shared" si="45"/>
        <v>36.959016393442624</v>
      </c>
      <c r="Q751" t="str">
        <f t="shared" si="47"/>
        <v>technology</v>
      </c>
      <c r="R751" t="str">
        <f t="shared" si="46"/>
        <v>wearables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7">
        <f t="shared" si="45"/>
        <v>1</v>
      </c>
      <c r="Q752" t="str">
        <f t="shared" si="47"/>
        <v>music</v>
      </c>
      <c r="R752" t="str">
        <f t="shared" si="46"/>
        <v>electric music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7">
        <f t="shared" si="45"/>
        <v>30.974074074074075</v>
      </c>
      <c r="Q753" t="str">
        <f t="shared" si="47"/>
        <v>publishing</v>
      </c>
      <c r="R753" t="str">
        <f t="shared" si="46"/>
        <v>nonfiction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7">
        <f t="shared" si="45"/>
        <v>47.035087719298247</v>
      </c>
      <c r="Q754" t="str">
        <f t="shared" si="47"/>
        <v>theater</v>
      </c>
      <c r="R754" t="str">
        <f t="shared" si="46"/>
        <v>plays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7">
        <f t="shared" si="45"/>
        <v>88.065693430656935</v>
      </c>
      <c r="Q755" t="str">
        <f t="shared" si="47"/>
        <v>photography</v>
      </c>
      <c r="R755" t="str">
        <f t="shared" si="46"/>
        <v>photography books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7">
        <f t="shared" si="45"/>
        <v>37.005616224648989</v>
      </c>
      <c r="Q756" t="str">
        <f t="shared" si="47"/>
        <v>theater</v>
      </c>
      <c r="R756" t="str">
        <f t="shared" si="46"/>
        <v>plays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7">
        <f t="shared" si="45"/>
        <v>26.027777777777779</v>
      </c>
      <c r="Q757" t="str">
        <f t="shared" si="47"/>
        <v>theater</v>
      </c>
      <c r="R757" t="str">
        <f t="shared" si="46"/>
        <v>plays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7">
        <f t="shared" si="45"/>
        <v>67.817567567567565</v>
      </c>
      <c r="Q758" t="str">
        <f t="shared" si="47"/>
        <v>theater</v>
      </c>
      <c r="R758" t="str">
        <f t="shared" si="46"/>
        <v>plays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7">
        <f t="shared" si="45"/>
        <v>49.964912280701753</v>
      </c>
      <c r="Q759" t="str">
        <f t="shared" si="47"/>
        <v>film &amp; video</v>
      </c>
      <c r="R759" t="str">
        <f t="shared" si="46"/>
        <v>drama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7">
        <f t="shared" si="45"/>
        <v>110.01646903820817</v>
      </c>
      <c r="Q760" t="str">
        <f t="shared" si="47"/>
        <v>music</v>
      </c>
      <c r="R760" t="str">
        <f t="shared" si="46"/>
        <v>rock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7">
        <f t="shared" si="45"/>
        <v>89.964678178963894</v>
      </c>
      <c r="Q761" t="str">
        <f t="shared" si="47"/>
        <v>music</v>
      </c>
      <c r="R761" t="str">
        <f t="shared" si="46"/>
        <v>electric music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7">
        <f t="shared" si="45"/>
        <v>79.009523809523813</v>
      </c>
      <c r="Q762" t="str">
        <f t="shared" si="47"/>
        <v>games</v>
      </c>
      <c r="R762" t="str">
        <f t="shared" si="46"/>
        <v>video games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7">
        <f t="shared" si="45"/>
        <v>86.867469879518069</v>
      </c>
      <c r="Q763" t="str">
        <f t="shared" si="47"/>
        <v>music</v>
      </c>
      <c r="R763" t="str">
        <f t="shared" si="46"/>
        <v>rock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7">
        <f t="shared" si="45"/>
        <v>62.04</v>
      </c>
      <c r="Q764" t="str">
        <f t="shared" si="47"/>
        <v>music</v>
      </c>
      <c r="R764" t="str">
        <f t="shared" si="46"/>
        <v>jazz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7">
        <f t="shared" si="45"/>
        <v>26.970212765957445</v>
      </c>
      <c r="Q765" t="str">
        <f t="shared" si="47"/>
        <v>theater</v>
      </c>
      <c r="R765" t="str">
        <f t="shared" si="46"/>
        <v>plays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7">
        <f t="shared" si="45"/>
        <v>54.121621621621621</v>
      </c>
      <c r="Q766" t="str">
        <f t="shared" si="47"/>
        <v>music</v>
      </c>
      <c r="R766" t="str">
        <f t="shared" si="46"/>
        <v>rock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7">
        <f t="shared" si="45"/>
        <v>41.035353535353536</v>
      </c>
      <c r="Q767" t="str">
        <f t="shared" si="47"/>
        <v>music</v>
      </c>
      <c r="R767" t="str">
        <f t="shared" si="46"/>
        <v>indie rock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7">
        <f t="shared" si="45"/>
        <v>55.052419354838712</v>
      </c>
      <c r="Q768" t="str">
        <f t="shared" si="47"/>
        <v>film &amp; video</v>
      </c>
      <c r="R768" t="str">
        <f t="shared" si="46"/>
        <v>science fiction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7">
        <f t="shared" si="45"/>
        <v>107.93762183235867</v>
      </c>
      <c r="Q769" t="str">
        <f t="shared" si="47"/>
        <v>publishing</v>
      </c>
      <c r="R769" t="str">
        <f t="shared" si="46"/>
        <v>translations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7">
        <f t="shared" si="45"/>
        <v>73.92</v>
      </c>
      <c r="Q770" t="str">
        <f t="shared" si="47"/>
        <v>theater</v>
      </c>
      <c r="R770" t="str">
        <f t="shared" si="46"/>
        <v>plays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7">
        <f t="shared" ref="P771:P834" si="49">(E771/G771)</f>
        <v>31.995894428152493</v>
      </c>
      <c r="Q771" t="str">
        <f t="shared" si="47"/>
        <v>games</v>
      </c>
      <c r="R771" t="str">
        <f t="shared" ref="R771:R834" si="50">_xlfn.TEXTAFTER(N771,"/")</f>
        <v>video games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7">
        <f t="shared" si="49"/>
        <v>53.898148148148145</v>
      </c>
      <c r="Q772" t="str">
        <f t="shared" si="47"/>
        <v>theater</v>
      </c>
      <c r="R772" t="str">
        <f t="shared" si="50"/>
        <v>plays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7">
        <f t="shared" si="49"/>
        <v>106.5</v>
      </c>
      <c r="Q773" t="str">
        <f t="shared" si="47"/>
        <v>theater</v>
      </c>
      <c r="R773" t="str">
        <f t="shared" si="50"/>
        <v>plays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7">
        <f t="shared" si="49"/>
        <v>32.999805409612762</v>
      </c>
      <c r="Q774" t="str">
        <f t="shared" ref="Q774:Q837" si="51">_xlfn.TEXTBEFORE(N774,"/")</f>
        <v>music</v>
      </c>
      <c r="R774" t="str">
        <f t="shared" si="50"/>
        <v>indie rock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7">
        <f t="shared" si="49"/>
        <v>43.00254993625159</v>
      </c>
      <c r="Q775" t="str">
        <f t="shared" si="51"/>
        <v>theater</v>
      </c>
      <c r="R775" t="str">
        <f t="shared" si="50"/>
        <v>plays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7">
        <f t="shared" si="49"/>
        <v>86.858974358974365</v>
      </c>
      <c r="Q776" t="str">
        <f t="shared" si="51"/>
        <v>technology</v>
      </c>
      <c r="R776" t="str">
        <f t="shared" si="50"/>
        <v>web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7">
        <f t="shared" si="49"/>
        <v>96.8</v>
      </c>
      <c r="Q777" t="str">
        <f t="shared" si="51"/>
        <v>music</v>
      </c>
      <c r="R777" t="str">
        <f t="shared" si="50"/>
        <v>rock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7">
        <f t="shared" si="49"/>
        <v>32.995456610631528</v>
      </c>
      <c r="Q778" t="str">
        <f t="shared" si="51"/>
        <v>theater</v>
      </c>
      <c r="R778" t="str">
        <f t="shared" si="50"/>
        <v>plays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7">
        <f t="shared" si="49"/>
        <v>68.028106508875737</v>
      </c>
      <c r="Q779" t="str">
        <f t="shared" si="51"/>
        <v>theater</v>
      </c>
      <c r="R779" t="str">
        <f t="shared" si="50"/>
        <v>plays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7">
        <f t="shared" si="49"/>
        <v>58.867816091954026</v>
      </c>
      <c r="Q780" t="str">
        <f t="shared" si="51"/>
        <v>film &amp; video</v>
      </c>
      <c r="R780" t="str">
        <f t="shared" si="50"/>
        <v>animation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7">
        <f t="shared" si="49"/>
        <v>105.04572803850782</v>
      </c>
      <c r="Q781" t="str">
        <f t="shared" si="51"/>
        <v>theater</v>
      </c>
      <c r="R781" t="str">
        <f t="shared" si="50"/>
        <v>plays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7">
        <f t="shared" si="49"/>
        <v>33.054878048780488</v>
      </c>
      <c r="Q782" t="str">
        <f t="shared" si="51"/>
        <v>film &amp; video</v>
      </c>
      <c r="R782" t="str">
        <f t="shared" si="50"/>
        <v>drama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7">
        <f t="shared" si="49"/>
        <v>78.821428571428569</v>
      </c>
      <c r="Q783" t="str">
        <f t="shared" si="51"/>
        <v>theater</v>
      </c>
      <c r="R783" t="str">
        <f t="shared" si="50"/>
        <v>plays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7">
        <f t="shared" si="49"/>
        <v>68.204968944099377</v>
      </c>
      <c r="Q784" t="str">
        <f t="shared" si="51"/>
        <v>film &amp; video</v>
      </c>
      <c r="R784" t="str">
        <f t="shared" si="50"/>
        <v>animation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7">
        <f t="shared" si="49"/>
        <v>75.731884057971016</v>
      </c>
      <c r="Q785" t="str">
        <f t="shared" si="51"/>
        <v>music</v>
      </c>
      <c r="R785" t="str">
        <f t="shared" si="50"/>
        <v>rock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7">
        <f t="shared" si="49"/>
        <v>30.996070133010882</v>
      </c>
      <c r="Q786" t="str">
        <f t="shared" si="51"/>
        <v>technology</v>
      </c>
      <c r="R786" t="str">
        <f t="shared" si="50"/>
        <v>web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7">
        <f t="shared" si="49"/>
        <v>101.88188976377953</v>
      </c>
      <c r="Q787" t="str">
        <f t="shared" si="51"/>
        <v>film &amp; video</v>
      </c>
      <c r="R787" t="str">
        <f t="shared" si="50"/>
        <v>animation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7">
        <f t="shared" si="49"/>
        <v>52.879227053140099</v>
      </c>
      <c r="Q788" t="str">
        <f t="shared" si="51"/>
        <v>music</v>
      </c>
      <c r="R788" t="str">
        <f t="shared" si="50"/>
        <v>jazz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7">
        <f t="shared" si="49"/>
        <v>71.005820721769496</v>
      </c>
      <c r="Q789" t="str">
        <f t="shared" si="51"/>
        <v>music</v>
      </c>
      <c r="R789" t="str">
        <f t="shared" si="50"/>
        <v>rock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7">
        <f t="shared" si="49"/>
        <v>102.38709677419355</v>
      </c>
      <c r="Q790" t="str">
        <f t="shared" si="51"/>
        <v>film &amp; video</v>
      </c>
      <c r="R790" t="str">
        <f t="shared" si="50"/>
        <v>animation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7">
        <f t="shared" si="49"/>
        <v>74.466666666666669</v>
      </c>
      <c r="Q791" t="str">
        <f t="shared" si="51"/>
        <v>theater</v>
      </c>
      <c r="R791" t="str">
        <f t="shared" si="50"/>
        <v>plays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7">
        <f t="shared" si="49"/>
        <v>51.009883198562441</v>
      </c>
      <c r="Q792" t="str">
        <f t="shared" si="51"/>
        <v>theater</v>
      </c>
      <c r="R792" t="str">
        <f t="shared" si="50"/>
        <v>plays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7">
        <f t="shared" si="49"/>
        <v>90</v>
      </c>
      <c r="Q793" t="str">
        <f t="shared" si="51"/>
        <v>food</v>
      </c>
      <c r="R793" t="str">
        <f t="shared" si="50"/>
        <v>food trucks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7">
        <f t="shared" si="49"/>
        <v>97.142857142857139</v>
      </c>
      <c r="Q794" t="str">
        <f t="shared" si="51"/>
        <v>theater</v>
      </c>
      <c r="R794" t="str">
        <f t="shared" si="50"/>
        <v>plays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7">
        <f t="shared" si="49"/>
        <v>72.071823204419886</v>
      </c>
      <c r="Q795" t="str">
        <f t="shared" si="51"/>
        <v>publishing</v>
      </c>
      <c r="R795" t="str">
        <f t="shared" si="50"/>
        <v>nonfiction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7">
        <f t="shared" si="49"/>
        <v>75.236363636363635</v>
      </c>
      <c r="Q796" t="str">
        <f t="shared" si="51"/>
        <v>music</v>
      </c>
      <c r="R796" t="str">
        <f t="shared" si="50"/>
        <v>rock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7">
        <f t="shared" si="49"/>
        <v>32.967741935483872</v>
      </c>
      <c r="Q797" t="str">
        <f t="shared" si="51"/>
        <v>film &amp; video</v>
      </c>
      <c r="R797" t="str">
        <f t="shared" si="50"/>
        <v>drama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7">
        <f t="shared" si="49"/>
        <v>54.807692307692307</v>
      </c>
      <c r="Q798" t="str">
        <f t="shared" si="51"/>
        <v>games</v>
      </c>
      <c r="R798" t="str">
        <f t="shared" si="50"/>
        <v>mobile games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7">
        <f t="shared" si="49"/>
        <v>45.037837837837834</v>
      </c>
      <c r="Q799" t="str">
        <f t="shared" si="51"/>
        <v>technology</v>
      </c>
      <c r="R799" t="str">
        <f t="shared" si="50"/>
        <v>web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7">
        <f t="shared" si="49"/>
        <v>52.958677685950413</v>
      </c>
      <c r="Q800" t="str">
        <f t="shared" si="51"/>
        <v>theater</v>
      </c>
      <c r="R800" t="str">
        <f t="shared" si="50"/>
        <v>plays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7">
        <f t="shared" si="49"/>
        <v>60.017959183673469</v>
      </c>
      <c r="Q801" t="str">
        <f t="shared" si="51"/>
        <v>theater</v>
      </c>
      <c r="R801" t="str">
        <f t="shared" si="50"/>
        <v>plays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7">
        <f t="shared" si="49"/>
        <v>1</v>
      </c>
      <c r="Q802" t="str">
        <f t="shared" si="51"/>
        <v>music</v>
      </c>
      <c r="R802" t="str">
        <f t="shared" si="50"/>
        <v>rock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7">
        <f t="shared" si="49"/>
        <v>44.028301886792455</v>
      </c>
      <c r="Q803" t="str">
        <f t="shared" si="51"/>
        <v>photography</v>
      </c>
      <c r="R803" t="str">
        <f t="shared" si="50"/>
        <v>photography books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7">
        <f t="shared" si="49"/>
        <v>86.028169014084511</v>
      </c>
      <c r="Q804" t="str">
        <f t="shared" si="51"/>
        <v>photography</v>
      </c>
      <c r="R804" t="str">
        <f t="shared" si="50"/>
        <v>photography books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7">
        <f t="shared" si="49"/>
        <v>28.012875536480685</v>
      </c>
      <c r="Q805" t="str">
        <f t="shared" si="51"/>
        <v>theater</v>
      </c>
      <c r="R805" t="str">
        <f t="shared" si="50"/>
        <v>plays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7">
        <f t="shared" si="49"/>
        <v>32.050458715596328</v>
      </c>
      <c r="Q806" t="str">
        <f t="shared" si="51"/>
        <v>music</v>
      </c>
      <c r="R806" t="str">
        <f t="shared" si="50"/>
        <v>rock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7">
        <f t="shared" si="49"/>
        <v>73.611940298507463</v>
      </c>
      <c r="Q807" t="str">
        <f t="shared" si="51"/>
        <v>film &amp; video</v>
      </c>
      <c r="R807" t="str">
        <f t="shared" si="50"/>
        <v>documentary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7">
        <f t="shared" si="49"/>
        <v>108.71052631578948</v>
      </c>
      <c r="Q808" t="str">
        <f t="shared" si="51"/>
        <v>film &amp; video</v>
      </c>
      <c r="R808" t="str">
        <f t="shared" si="50"/>
        <v>drama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7">
        <f t="shared" si="49"/>
        <v>42.97674418604651</v>
      </c>
      <c r="Q809" t="str">
        <f t="shared" si="51"/>
        <v>theater</v>
      </c>
      <c r="R809" t="str">
        <f t="shared" si="50"/>
        <v>plays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7">
        <f t="shared" si="49"/>
        <v>83.315789473684205</v>
      </c>
      <c r="Q810" t="str">
        <f t="shared" si="51"/>
        <v>food</v>
      </c>
      <c r="R810" t="str">
        <f t="shared" si="50"/>
        <v>food trucks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7">
        <f t="shared" si="49"/>
        <v>42</v>
      </c>
      <c r="Q811" t="str">
        <f t="shared" si="51"/>
        <v>film &amp; video</v>
      </c>
      <c r="R811" t="str">
        <f t="shared" si="50"/>
        <v>documentary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7">
        <f t="shared" si="49"/>
        <v>55.927601809954751</v>
      </c>
      <c r="Q812" t="str">
        <f t="shared" si="51"/>
        <v>theater</v>
      </c>
      <c r="R812" t="str">
        <f t="shared" si="50"/>
        <v>plays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7">
        <f t="shared" si="49"/>
        <v>105.03681885125184</v>
      </c>
      <c r="Q813" t="str">
        <f t="shared" si="51"/>
        <v>games</v>
      </c>
      <c r="R813" t="str">
        <f t="shared" si="50"/>
        <v>video games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7">
        <f t="shared" si="49"/>
        <v>48</v>
      </c>
      <c r="Q814" t="str">
        <f t="shared" si="51"/>
        <v>publishing</v>
      </c>
      <c r="R814" t="str">
        <f t="shared" si="50"/>
        <v>nonfiction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7">
        <f t="shared" si="49"/>
        <v>112.66176470588235</v>
      </c>
      <c r="Q815" t="str">
        <f t="shared" si="51"/>
        <v>games</v>
      </c>
      <c r="R815" t="str">
        <f t="shared" si="50"/>
        <v>video games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7">
        <f t="shared" si="49"/>
        <v>81.944444444444443</v>
      </c>
      <c r="Q816" t="str">
        <f t="shared" si="51"/>
        <v>music</v>
      </c>
      <c r="R816" t="str">
        <f t="shared" si="50"/>
        <v>rock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7">
        <f t="shared" si="49"/>
        <v>64.049180327868854</v>
      </c>
      <c r="Q817" t="str">
        <f t="shared" si="51"/>
        <v>music</v>
      </c>
      <c r="R817" t="str">
        <f t="shared" si="50"/>
        <v>rock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7">
        <f t="shared" si="49"/>
        <v>106.39097744360902</v>
      </c>
      <c r="Q818" t="str">
        <f t="shared" si="51"/>
        <v>theater</v>
      </c>
      <c r="R818" t="str">
        <f t="shared" si="50"/>
        <v>plays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7">
        <f t="shared" si="49"/>
        <v>76.011249497790274</v>
      </c>
      <c r="Q819" t="str">
        <f t="shared" si="51"/>
        <v>publishing</v>
      </c>
      <c r="R819" t="str">
        <f t="shared" si="50"/>
        <v>nonfiction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7">
        <f t="shared" si="49"/>
        <v>111.07246376811594</v>
      </c>
      <c r="Q820" t="str">
        <f t="shared" si="51"/>
        <v>theater</v>
      </c>
      <c r="R820" t="str">
        <f t="shared" si="50"/>
        <v>plays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7">
        <f t="shared" si="49"/>
        <v>95.936170212765958</v>
      </c>
      <c r="Q821" t="str">
        <f t="shared" si="51"/>
        <v>games</v>
      </c>
      <c r="R821" t="str">
        <f t="shared" si="50"/>
        <v>video games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7">
        <f t="shared" si="49"/>
        <v>43.043010752688176</v>
      </c>
      <c r="Q822" t="str">
        <f t="shared" si="51"/>
        <v>music</v>
      </c>
      <c r="R822" t="str">
        <f t="shared" si="50"/>
        <v>rock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7">
        <f t="shared" si="49"/>
        <v>67.966666666666669</v>
      </c>
      <c r="Q823" t="str">
        <f t="shared" si="51"/>
        <v>film &amp; video</v>
      </c>
      <c r="R823" t="str">
        <f t="shared" si="50"/>
        <v>documentary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7">
        <f t="shared" si="49"/>
        <v>89.991428571428571</v>
      </c>
      <c r="Q824" t="str">
        <f t="shared" si="51"/>
        <v>music</v>
      </c>
      <c r="R824" t="str">
        <f t="shared" si="50"/>
        <v>rock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7">
        <f t="shared" si="49"/>
        <v>58.095238095238095</v>
      </c>
      <c r="Q825" t="str">
        <f t="shared" si="51"/>
        <v>music</v>
      </c>
      <c r="R825" t="str">
        <f t="shared" si="50"/>
        <v>rock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7">
        <f t="shared" si="49"/>
        <v>83.996875000000003</v>
      </c>
      <c r="Q826" t="str">
        <f t="shared" si="51"/>
        <v>publishing</v>
      </c>
      <c r="R826" t="str">
        <f t="shared" si="50"/>
        <v>nonfiction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7">
        <f t="shared" si="49"/>
        <v>88.853503184713375</v>
      </c>
      <c r="Q827" t="str">
        <f t="shared" si="51"/>
        <v>film &amp; video</v>
      </c>
      <c r="R827" t="str">
        <f t="shared" si="50"/>
        <v>shorts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7">
        <f t="shared" si="49"/>
        <v>65.963917525773198</v>
      </c>
      <c r="Q828" t="str">
        <f t="shared" si="51"/>
        <v>theater</v>
      </c>
      <c r="R828" t="str">
        <f t="shared" si="50"/>
        <v>plays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7">
        <f t="shared" si="49"/>
        <v>74.804878048780495</v>
      </c>
      <c r="Q829" t="str">
        <f t="shared" si="51"/>
        <v>film &amp; video</v>
      </c>
      <c r="R829" t="str">
        <f t="shared" si="50"/>
        <v>drama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7">
        <f t="shared" si="49"/>
        <v>69.98571428571428</v>
      </c>
      <c r="Q830" t="str">
        <f t="shared" si="51"/>
        <v>theater</v>
      </c>
      <c r="R830" t="str">
        <f t="shared" si="50"/>
        <v>plays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7">
        <f t="shared" si="49"/>
        <v>32.006493506493506</v>
      </c>
      <c r="Q831" t="str">
        <f t="shared" si="51"/>
        <v>theater</v>
      </c>
      <c r="R831" t="str">
        <f t="shared" si="50"/>
        <v>plays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7">
        <f t="shared" si="49"/>
        <v>64.727272727272734</v>
      </c>
      <c r="Q832" t="str">
        <f t="shared" si="51"/>
        <v>theater</v>
      </c>
      <c r="R832" t="str">
        <f t="shared" si="50"/>
        <v>plays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7">
        <f t="shared" si="49"/>
        <v>24.998110087408456</v>
      </c>
      <c r="Q833" t="str">
        <f t="shared" si="51"/>
        <v>photography</v>
      </c>
      <c r="R833" t="str">
        <f t="shared" si="50"/>
        <v>photography books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7">
        <f t="shared" si="49"/>
        <v>104.97764070932922</v>
      </c>
      <c r="Q834" t="str">
        <f t="shared" si="51"/>
        <v>publishing</v>
      </c>
      <c r="R834" t="str">
        <f t="shared" si="50"/>
        <v>translations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7">
        <f t="shared" ref="P835:P898" si="53">(E835/G835)</f>
        <v>64.987878787878785</v>
      </c>
      <c r="Q835" t="str">
        <f t="shared" si="51"/>
        <v>publishing</v>
      </c>
      <c r="R835" t="str">
        <f t="shared" ref="R835:R898" si="54">_xlfn.TEXTAFTER(N835,"/")</f>
        <v>translations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7">
        <f t="shared" si="53"/>
        <v>94.352941176470594</v>
      </c>
      <c r="Q836" t="str">
        <f t="shared" si="51"/>
        <v>theater</v>
      </c>
      <c r="R836" t="str">
        <f t="shared" si="54"/>
        <v>plays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7">
        <f t="shared" si="53"/>
        <v>44.001706484641637</v>
      </c>
      <c r="Q837" t="str">
        <f t="shared" si="51"/>
        <v>technology</v>
      </c>
      <c r="R837" t="str">
        <f t="shared" si="54"/>
        <v>web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7">
        <f t="shared" si="53"/>
        <v>64.744680851063833</v>
      </c>
      <c r="Q838" t="str">
        <f t="shared" ref="Q838:Q901" si="55">_xlfn.TEXTBEFORE(N838,"/")</f>
        <v>music</v>
      </c>
      <c r="R838" t="str">
        <f t="shared" si="54"/>
        <v>indie rock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7">
        <f t="shared" si="53"/>
        <v>84.00667779632721</v>
      </c>
      <c r="Q839" t="str">
        <f t="shared" si="55"/>
        <v>music</v>
      </c>
      <c r="R839" t="str">
        <f t="shared" si="54"/>
        <v>jazz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7">
        <f t="shared" si="53"/>
        <v>34.061302681992338</v>
      </c>
      <c r="Q840" t="str">
        <f t="shared" si="55"/>
        <v>theater</v>
      </c>
      <c r="R840" t="str">
        <f t="shared" si="54"/>
        <v>plays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7">
        <f t="shared" si="53"/>
        <v>93.273885350318466</v>
      </c>
      <c r="Q841" t="str">
        <f t="shared" si="55"/>
        <v>film &amp; video</v>
      </c>
      <c r="R841" t="str">
        <f t="shared" si="54"/>
        <v>documentary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7">
        <f t="shared" si="53"/>
        <v>32.998301726577978</v>
      </c>
      <c r="Q842" t="str">
        <f t="shared" si="55"/>
        <v>theater</v>
      </c>
      <c r="R842" t="str">
        <f t="shared" si="54"/>
        <v>plays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7">
        <f t="shared" si="53"/>
        <v>83.812903225806451</v>
      </c>
      <c r="Q843" t="str">
        <f t="shared" si="55"/>
        <v>technology</v>
      </c>
      <c r="R843" t="str">
        <f t="shared" si="54"/>
        <v>web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7">
        <f t="shared" si="53"/>
        <v>63.992424242424242</v>
      </c>
      <c r="Q844" t="str">
        <f t="shared" si="55"/>
        <v>technology</v>
      </c>
      <c r="R844" t="str">
        <f t="shared" si="54"/>
        <v>wearables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7">
        <f t="shared" si="53"/>
        <v>81.909090909090907</v>
      </c>
      <c r="Q845" t="str">
        <f t="shared" si="55"/>
        <v>photography</v>
      </c>
      <c r="R845" t="str">
        <f t="shared" si="54"/>
        <v>photography books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7">
        <f t="shared" si="53"/>
        <v>93.053191489361708</v>
      </c>
      <c r="Q846" t="str">
        <f t="shared" si="55"/>
        <v>film &amp; video</v>
      </c>
      <c r="R846" t="str">
        <f t="shared" si="54"/>
        <v>documentary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7">
        <f t="shared" si="53"/>
        <v>101.98449039881831</v>
      </c>
      <c r="Q847" t="str">
        <f t="shared" si="55"/>
        <v>technology</v>
      </c>
      <c r="R847" t="str">
        <f t="shared" si="54"/>
        <v>web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7">
        <f t="shared" si="53"/>
        <v>105.9375</v>
      </c>
      <c r="Q848" t="str">
        <f t="shared" si="55"/>
        <v>technology</v>
      </c>
      <c r="R848" t="str">
        <f t="shared" si="54"/>
        <v>web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7">
        <f t="shared" si="53"/>
        <v>101.58181818181818</v>
      </c>
      <c r="Q849" t="str">
        <f t="shared" si="55"/>
        <v>food</v>
      </c>
      <c r="R849" t="str">
        <f t="shared" si="54"/>
        <v>food trucks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7">
        <f t="shared" si="53"/>
        <v>62.970930232558139</v>
      </c>
      <c r="Q850" t="str">
        <f t="shared" si="55"/>
        <v>film &amp; video</v>
      </c>
      <c r="R850" t="str">
        <f t="shared" si="54"/>
        <v>drama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7">
        <f t="shared" si="53"/>
        <v>29.045602605863191</v>
      </c>
      <c r="Q851" t="str">
        <f t="shared" si="55"/>
        <v>music</v>
      </c>
      <c r="R851" t="str">
        <f t="shared" si="54"/>
        <v>indie rock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7">
        <f t="shared" si="53"/>
        <v>1</v>
      </c>
      <c r="Q852" t="str">
        <f t="shared" si="55"/>
        <v>music</v>
      </c>
      <c r="R852" t="str">
        <f t="shared" si="54"/>
        <v>rock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7">
        <f t="shared" si="53"/>
        <v>77.924999999999997</v>
      </c>
      <c r="Q853" t="str">
        <f t="shared" si="55"/>
        <v>music</v>
      </c>
      <c r="R853" t="str">
        <f t="shared" si="54"/>
        <v>electric music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7">
        <f t="shared" si="53"/>
        <v>80.806451612903231</v>
      </c>
      <c r="Q854" t="str">
        <f t="shared" si="55"/>
        <v>games</v>
      </c>
      <c r="R854" t="str">
        <f t="shared" si="54"/>
        <v>video games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7">
        <f t="shared" si="53"/>
        <v>76.006816632583508</v>
      </c>
      <c r="Q855" t="str">
        <f t="shared" si="55"/>
        <v>music</v>
      </c>
      <c r="R855" t="str">
        <f t="shared" si="54"/>
        <v>indie rock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7">
        <f t="shared" si="53"/>
        <v>72.993613824192337</v>
      </c>
      <c r="Q856" t="str">
        <f t="shared" si="55"/>
        <v>publishing</v>
      </c>
      <c r="R856" t="str">
        <f t="shared" si="54"/>
        <v>fiction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7">
        <f t="shared" si="53"/>
        <v>53</v>
      </c>
      <c r="Q857" t="str">
        <f t="shared" si="55"/>
        <v>theater</v>
      </c>
      <c r="R857" t="str">
        <f t="shared" si="54"/>
        <v>plays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7">
        <f t="shared" si="53"/>
        <v>54.164556962025316</v>
      </c>
      <c r="Q858" t="str">
        <f t="shared" si="55"/>
        <v>food</v>
      </c>
      <c r="R858" t="str">
        <f t="shared" si="54"/>
        <v>food trucks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7">
        <f t="shared" si="53"/>
        <v>32.946666666666665</v>
      </c>
      <c r="Q859" t="str">
        <f t="shared" si="55"/>
        <v>film &amp; video</v>
      </c>
      <c r="R859" t="str">
        <f t="shared" si="54"/>
        <v>shorts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7">
        <f t="shared" si="53"/>
        <v>79.371428571428567</v>
      </c>
      <c r="Q860" t="str">
        <f t="shared" si="55"/>
        <v>food</v>
      </c>
      <c r="R860" t="str">
        <f t="shared" si="54"/>
        <v>food trucks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7">
        <f t="shared" si="53"/>
        <v>41.174603174603178</v>
      </c>
      <c r="Q861" t="str">
        <f t="shared" si="55"/>
        <v>theater</v>
      </c>
      <c r="R861" t="str">
        <f t="shared" si="54"/>
        <v>plays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7">
        <f t="shared" si="53"/>
        <v>77.430769230769229</v>
      </c>
      <c r="Q862" t="str">
        <f t="shared" si="55"/>
        <v>technology</v>
      </c>
      <c r="R862" t="str">
        <f t="shared" si="54"/>
        <v>wearables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7">
        <f t="shared" si="53"/>
        <v>57.159509202453989</v>
      </c>
      <c r="Q863" t="str">
        <f t="shared" si="55"/>
        <v>theater</v>
      </c>
      <c r="R863" t="str">
        <f t="shared" si="54"/>
        <v>plays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7">
        <f t="shared" si="53"/>
        <v>77.17647058823529</v>
      </c>
      <c r="Q864" t="str">
        <f t="shared" si="55"/>
        <v>theater</v>
      </c>
      <c r="R864" t="str">
        <f t="shared" si="54"/>
        <v>plays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7">
        <f t="shared" si="53"/>
        <v>24.953917050691246</v>
      </c>
      <c r="Q865" t="str">
        <f t="shared" si="55"/>
        <v>film &amp; video</v>
      </c>
      <c r="R865" t="str">
        <f t="shared" si="54"/>
        <v>television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7">
        <f t="shared" si="53"/>
        <v>97.18</v>
      </c>
      <c r="Q866" t="str">
        <f t="shared" si="55"/>
        <v>film &amp; video</v>
      </c>
      <c r="R866" t="str">
        <f t="shared" si="54"/>
        <v>shorts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7">
        <f t="shared" si="53"/>
        <v>46.000916870415651</v>
      </c>
      <c r="Q867" t="str">
        <f t="shared" si="55"/>
        <v>theater</v>
      </c>
      <c r="R867" t="str">
        <f t="shared" si="54"/>
        <v>plays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7">
        <f t="shared" si="53"/>
        <v>88.023385300668153</v>
      </c>
      <c r="Q868" t="str">
        <f t="shared" si="55"/>
        <v>photography</v>
      </c>
      <c r="R868" t="str">
        <f t="shared" si="54"/>
        <v>photography books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7">
        <f t="shared" si="53"/>
        <v>25.99</v>
      </c>
      <c r="Q869" t="str">
        <f t="shared" si="55"/>
        <v>food</v>
      </c>
      <c r="R869" t="str">
        <f t="shared" si="54"/>
        <v>food trucks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7">
        <f t="shared" si="53"/>
        <v>102.69047619047619</v>
      </c>
      <c r="Q870" t="str">
        <f t="shared" si="55"/>
        <v>theater</v>
      </c>
      <c r="R870" t="str">
        <f t="shared" si="54"/>
        <v>plays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7">
        <f t="shared" si="53"/>
        <v>72.958174904942965</v>
      </c>
      <c r="Q871" t="str">
        <f t="shared" si="55"/>
        <v>film &amp; video</v>
      </c>
      <c r="R871" t="str">
        <f t="shared" si="54"/>
        <v>drama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7">
        <f t="shared" si="53"/>
        <v>57.190082644628099</v>
      </c>
      <c r="Q872" t="str">
        <f t="shared" si="55"/>
        <v>theater</v>
      </c>
      <c r="R872" t="str">
        <f t="shared" si="54"/>
        <v>plays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7">
        <f t="shared" si="53"/>
        <v>84.013793103448279</v>
      </c>
      <c r="Q873" t="str">
        <f t="shared" si="55"/>
        <v>theater</v>
      </c>
      <c r="R873" t="str">
        <f t="shared" si="54"/>
        <v>plays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7">
        <f t="shared" si="53"/>
        <v>98.666666666666671</v>
      </c>
      <c r="Q874" t="str">
        <f t="shared" si="55"/>
        <v>film &amp; video</v>
      </c>
      <c r="R874" t="str">
        <f t="shared" si="54"/>
        <v>science fiction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7">
        <f t="shared" si="53"/>
        <v>42.007419183889773</v>
      </c>
      <c r="Q875" t="str">
        <f t="shared" si="55"/>
        <v>photography</v>
      </c>
      <c r="R875" t="str">
        <f t="shared" si="54"/>
        <v>photography books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7">
        <f t="shared" si="53"/>
        <v>32.002753556677376</v>
      </c>
      <c r="Q876" t="str">
        <f t="shared" si="55"/>
        <v>photography</v>
      </c>
      <c r="R876" t="str">
        <f t="shared" si="54"/>
        <v>photography books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7">
        <f t="shared" si="53"/>
        <v>81.567164179104481</v>
      </c>
      <c r="Q877" t="str">
        <f t="shared" si="55"/>
        <v>music</v>
      </c>
      <c r="R877" t="str">
        <f t="shared" si="54"/>
        <v>rock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7">
        <f t="shared" si="53"/>
        <v>37.035087719298247</v>
      </c>
      <c r="Q878" t="str">
        <f t="shared" si="55"/>
        <v>photography</v>
      </c>
      <c r="R878" t="str">
        <f t="shared" si="54"/>
        <v>photography books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7">
        <f t="shared" si="53"/>
        <v>103.033360455655</v>
      </c>
      <c r="Q879" t="str">
        <f t="shared" si="55"/>
        <v>food</v>
      </c>
      <c r="R879" t="str">
        <f t="shared" si="54"/>
        <v>food trucks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7">
        <f t="shared" si="53"/>
        <v>84.333333333333329</v>
      </c>
      <c r="Q880" t="str">
        <f t="shared" si="55"/>
        <v>music</v>
      </c>
      <c r="R880" t="str">
        <f t="shared" si="54"/>
        <v>metal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7">
        <f t="shared" si="53"/>
        <v>102.60377358490567</v>
      </c>
      <c r="Q881" t="str">
        <f t="shared" si="55"/>
        <v>publishing</v>
      </c>
      <c r="R881" t="str">
        <f t="shared" si="54"/>
        <v>nonfiction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7">
        <f t="shared" si="53"/>
        <v>79.992129246064621</v>
      </c>
      <c r="Q882" t="str">
        <f t="shared" si="55"/>
        <v>music</v>
      </c>
      <c r="R882" t="str">
        <f t="shared" si="54"/>
        <v>electric music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7">
        <f t="shared" si="53"/>
        <v>70.055309734513273</v>
      </c>
      <c r="Q883" t="str">
        <f t="shared" si="55"/>
        <v>theater</v>
      </c>
      <c r="R883" t="str">
        <f t="shared" si="54"/>
        <v>plays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7">
        <f t="shared" si="53"/>
        <v>37</v>
      </c>
      <c r="Q884" t="str">
        <f t="shared" si="55"/>
        <v>theater</v>
      </c>
      <c r="R884" t="str">
        <f t="shared" si="54"/>
        <v>plays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7">
        <f t="shared" si="53"/>
        <v>41.911917098445599</v>
      </c>
      <c r="Q885" t="str">
        <f t="shared" si="55"/>
        <v>film &amp; video</v>
      </c>
      <c r="R885" t="str">
        <f t="shared" si="54"/>
        <v>shorts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7">
        <f t="shared" si="53"/>
        <v>57.992576882290564</v>
      </c>
      <c r="Q886" t="str">
        <f t="shared" si="55"/>
        <v>theater</v>
      </c>
      <c r="R886" t="str">
        <f t="shared" si="54"/>
        <v>plays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7">
        <f t="shared" si="53"/>
        <v>40.942307692307693</v>
      </c>
      <c r="Q887" t="str">
        <f t="shared" si="55"/>
        <v>theater</v>
      </c>
      <c r="R887" t="str">
        <f t="shared" si="54"/>
        <v>plays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7">
        <f t="shared" si="53"/>
        <v>69.9972602739726</v>
      </c>
      <c r="Q888" t="str">
        <f t="shared" si="55"/>
        <v>music</v>
      </c>
      <c r="R888" t="str">
        <f t="shared" si="54"/>
        <v>indie rock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7">
        <f t="shared" si="53"/>
        <v>73.838709677419359</v>
      </c>
      <c r="Q889" t="str">
        <f t="shared" si="55"/>
        <v>theater</v>
      </c>
      <c r="R889" t="str">
        <f t="shared" si="54"/>
        <v>plays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7">
        <f t="shared" si="53"/>
        <v>41.979310344827589</v>
      </c>
      <c r="Q890" t="str">
        <f t="shared" si="55"/>
        <v>theater</v>
      </c>
      <c r="R890" t="str">
        <f t="shared" si="54"/>
        <v>plays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7">
        <f t="shared" si="53"/>
        <v>77.93442622950819</v>
      </c>
      <c r="Q891" t="str">
        <f t="shared" si="55"/>
        <v>music</v>
      </c>
      <c r="R891" t="str">
        <f t="shared" si="54"/>
        <v>electric music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7">
        <f t="shared" si="53"/>
        <v>106.01972789115646</v>
      </c>
      <c r="Q892" t="str">
        <f t="shared" si="55"/>
        <v>music</v>
      </c>
      <c r="R892" t="str">
        <f t="shared" si="54"/>
        <v>indie rock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7">
        <f t="shared" si="53"/>
        <v>47.018181818181816</v>
      </c>
      <c r="Q893" t="str">
        <f t="shared" si="55"/>
        <v>film &amp; video</v>
      </c>
      <c r="R893" t="str">
        <f t="shared" si="54"/>
        <v>documentary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7">
        <f t="shared" si="53"/>
        <v>76.016483516483518</v>
      </c>
      <c r="Q894" t="str">
        <f t="shared" si="55"/>
        <v>publishing</v>
      </c>
      <c r="R894" t="str">
        <f t="shared" si="54"/>
        <v>translations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7">
        <f t="shared" si="53"/>
        <v>54.120603015075375</v>
      </c>
      <c r="Q895" t="str">
        <f t="shared" si="55"/>
        <v>film &amp; video</v>
      </c>
      <c r="R895" t="str">
        <f t="shared" si="54"/>
        <v>documentary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7">
        <f t="shared" si="53"/>
        <v>57.285714285714285</v>
      </c>
      <c r="Q896" t="str">
        <f t="shared" si="55"/>
        <v>film &amp; video</v>
      </c>
      <c r="R896" t="str">
        <f t="shared" si="54"/>
        <v>television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7">
        <f t="shared" si="53"/>
        <v>103.81308411214954</v>
      </c>
      <c r="Q897" t="str">
        <f t="shared" si="55"/>
        <v>theater</v>
      </c>
      <c r="R897" t="str">
        <f t="shared" si="54"/>
        <v>plays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7">
        <f t="shared" si="53"/>
        <v>105.02602739726028</v>
      </c>
      <c r="Q898" t="str">
        <f t="shared" si="55"/>
        <v>food</v>
      </c>
      <c r="R898" t="str">
        <f t="shared" si="54"/>
        <v>food trucks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7">
        <f t="shared" ref="P899:P962" si="57">(E899/G899)</f>
        <v>90.259259259259252</v>
      </c>
      <c r="Q899" t="str">
        <f t="shared" si="55"/>
        <v>theater</v>
      </c>
      <c r="R899" t="str">
        <f t="shared" ref="R899:R962" si="58">_xlfn.TEXTAFTER(N899,"/")</f>
        <v>plays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7">
        <f t="shared" si="57"/>
        <v>76.978705978705975</v>
      </c>
      <c r="Q900" t="str">
        <f t="shared" si="55"/>
        <v>film &amp; video</v>
      </c>
      <c r="R900" t="str">
        <f t="shared" si="58"/>
        <v>documentary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7">
        <f t="shared" si="57"/>
        <v>102.60162601626017</v>
      </c>
      <c r="Q901" t="str">
        <f t="shared" si="55"/>
        <v>music</v>
      </c>
      <c r="R901" t="str">
        <f t="shared" si="58"/>
        <v>jazz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7">
        <f t="shared" si="57"/>
        <v>2</v>
      </c>
      <c r="Q902" t="str">
        <f t="shared" ref="Q902:Q965" si="59">_xlfn.TEXTBEFORE(N902,"/")</f>
        <v>technology</v>
      </c>
      <c r="R902" t="str">
        <f t="shared" si="58"/>
        <v>web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7">
        <f t="shared" si="57"/>
        <v>55.0062893081761</v>
      </c>
      <c r="Q903" t="str">
        <f t="shared" si="59"/>
        <v>music</v>
      </c>
      <c r="R903" t="str">
        <f t="shared" si="58"/>
        <v>rock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7">
        <f t="shared" si="57"/>
        <v>32.127272727272725</v>
      </c>
      <c r="Q904" t="str">
        <f t="shared" si="59"/>
        <v>technology</v>
      </c>
      <c r="R904" t="str">
        <f t="shared" si="58"/>
        <v>web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7">
        <f t="shared" si="57"/>
        <v>50.642857142857146</v>
      </c>
      <c r="Q905" t="str">
        <f t="shared" si="59"/>
        <v>publishing</v>
      </c>
      <c r="R905" t="str">
        <f t="shared" si="58"/>
        <v>nonfiction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7">
        <f t="shared" si="57"/>
        <v>49.6875</v>
      </c>
      <c r="Q906" t="str">
        <f t="shared" si="59"/>
        <v>publishing</v>
      </c>
      <c r="R906" t="str">
        <f t="shared" si="58"/>
        <v>radio &amp; podcasts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7">
        <f t="shared" si="57"/>
        <v>54.894067796610166</v>
      </c>
      <c r="Q907" t="str">
        <f t="shared" si="59"/>
        <v>theater</v>
      </c>
      <c r="R907" t="str">
        <f t="shared" si="58"/>
        <v>plays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7">
        <f t="shared" si="57"/>
        <v>46.931937172774866</v>
      </c>
      <c r="Q908" t="str">
        <f t="shared" si="59"/>
        <v>film &amp; video</v>
      </c>
      <c r="R908" t="str">
        <f t="shared" si="58"/>
        <v>documentary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7">
        <f t="shared" si="57"/>
        <v>44.951219512195124</v>
      </c>
      <c r="Q909" t="str">
        <f t="shared" si="59"/>
        <v>theater</v>
      </c>
      <c r="R909" t="str">
        <f t="shared" si="58"/>
        <v>plays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7">
        <f t="shared" si="57"/>
        <v>30.99898322318251</v>
      </c>
      <c r="Q910" t="str">
        <f t="shared" si="59"/>
        <v>games</v>
      </c>
      <c r="R910" t="str">
        <f t="shared" si="58"/>
        <v>video games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7">
        <f t="shared" si="57"/>
        <v>107.7625</v>
      </c>
      <c r="Q911" t="str">
        <f t="shared" si="59"/>
        <v>theater</v>
      </c>
      <c r="R911" t="str">
        <f t="shared" si="58"/>
        <v>plays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7">
        <f t="shared" si="57"/>
        <v>102.07770270270271</v>
      </c>
      <c r="Q912" t="str">
        <f t="shared" si="59"/>
        <v>theater</v>
      </c>
      <c r="R912" t="str">
        <f t="shared" si="58"/>
        <v>plays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7">
        <f t="shared" si="57"/>
        <v>24.976190476190474</v>
      </c>
      <c r="Q913" t="str">
        <f t="shared" si="59"/>
        <v>technology</v>
      </c>
      <c r="R913" t="str">
        <f t="shared" si="58"/>
        <v>web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7">
        <f t="shared" si="57"/>
        <v>79.944134078212286</v>
      </c>
      <c r="Q914" t="str">
        <f t="shared" si="59"/>
        <v>film &amp; video</v>
      </c>
      <c r="R914" t="str">
        <f t="shared" si="58"/>
        <v>drama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7">
        <f t="shared" si="57"/>
        <v>67.946462715105156</v>
      </c>
      <c r="Q915" t="str">
        <f t="shared" si="59"/>
        <v>film &amp; video</v>
      </c>
      <c r="R915" t="str">
        <f t="shared" si="58"/>
        <v>drama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7">
        <f t="shared" si="57"/>
        <v>26.070921985815602</v>
      </c>
      <c r="Q916" t="str">
        <f t="shared" si="59"/>
        <v>theater</v>
      </c>
      <c r="R916" t="str">
        <f t="shared" si="58"/>
        <v>plays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7">
        <f t="shared" si="57"/>
        <v>105.0032154340836</v>
      </c>
      <c r="Q917" t="str">
        <f t="shared" si="59"/>
        <v>film &amp; video</v>
      </c>
      <c r="R917" t="str">
        <f t="shared" si="58"/>
        <v>television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7">
        <f t="shared" si="57"/>
        <v>25.826923076923077</v>
      </c>
      <c r="Q918" t="str">
        <f t="shared" si="59"/>
        <v>photography</v>
      </c>
      <c r="R918" t="str">
        <f t="shared" si="58"/>
        <v>photography books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7">
        <f t="shared" si="57"/>
        <v>77.666666666666671</v>
      </c>
      <c r="Q919" t="str">
        <f t="shared" si="59"/>
        <v>film &amp; video</v>
      </c>
      <c r="R919" t="str">
        <f t="shared" si="58"/>
        <v>shorts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7">
        <f t="shared" si="57"/>
        <v>57.82692307692308</v>
      </c>
      <c r="Q920" t="str">
        <f t="shared" si="59"/>
        <v>publishing</v>
      </c>
      <c r="R920" t="str">
        <f t="shared" si="58"/>
        <v>radio &amp; podcasts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7">
        <f t="shared" si="57"/>
        <v>92.955555555555549</v>
      </c>
      <c r="Q921" t="str">
        <f t="shared" si="59"/>
        <v>theater</v>
      </c>
      <c r="R921" t="str">
        <f t="shared" si="58"/>
        <v>plays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7">
        <f t="shared" si="57"/>
        <v>37.945098039215686</v>
      </c>
      <c r="Q922" t="str">
        <f t="shared" si="59"/>
        <v>film &amp; video</v>
      </c>
      <c r="R922" t="str">
        <f t="shared" si="58"/>
        <v>animation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7">
        <f t="shared" si="57"/>
        <v>31.842105263157894</v>
      </c>
      <c r="Q923" t="str">
        <f t="shared" si="59"/>
        <v>technology</v>
      </c>
      <c r="R923" t="str">
        <f t="shared" si="58"/>
        <v>web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7">
        <f t="shared" si="57"/>
        <v>40</v>
      </c>
      <c r="Q924" t="str">
        <f t="shared" si="59"/>
        <v>music</v>
      </c>
      <c r="R924" t="str">
        <f t="shared" si="58"/>
        <v>world music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7">
        <f t="shared" si="57"/>
        <v>101.1</v>
      </c>
      <c r="Q925" t="str">
        <f t="shared" si="59"/>
        <v>theater</v>
      </c>
      <c r="R925" t="str">
        <f t="shared" si="58"/>
        <v>plays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7">
        <f t="shared" si="57"/>
        <v>84.006989951944078</v>
      </c>
      <c r="Q926" t="str">
        <f t="shared" si="59"/>
        <v>theater</v>
      </c>
      <c r="R926" t="str">
        <f t="shared" si="58"/>
        <v>plays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7">
        <f t="shared" si="57"/>
        <v>103.41538461538461</v>
      </c>
      <c r="Q927" t="str">
        <f t="shared" si="59"/>
        <v>theater</v>
      </c>
      <c r="R927" t="str">
        <f t="shared" si="58"/>
        <v>plays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7">
        <f t="shared" si="57"/>
        <v>105.13333333333334</v>
      </c>
      <c r="Q928" t="str">
        <f t="shared" si="59"/>
        <v>food</v>
      </c>
      <c r="R928" t="str">
        <f t="shared" si="58"/>
        <v>food trucks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7">
        <f t="shared" si="57"/>
        <v>89.21621621621621</v>
      </c>
      <c r="Q929" t="str">
        <f t="shared" si="59"/>
        <v>theater</v>
      </c>
      <c r="R929" t="str">
        <f t="shared" si="58"/>
        <v>plays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7">
        <f t="shared" si="57"/>
        <v>51.995234312946785</v>
      </c>
      <c r="Q930" t="str">
        <f t="shared" si="59"/>
        <v>technology</v>
      </c>
      <c r="R930" t="str">
        <f t="shared" si="58"/>
        <v>web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7">
        <f t="shared" si="57"/>
        <v>64.956521739130437</v>
      </c>
      <c r="Q931" t="str">
        <f t="shared" si="59"/>
        <v>theater</v>
      </c>
      <c r="R931" t="str">
        <f t="shared" si="58"/>
        <v>plays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7">
        <f t="shared" si="57"/>
        <v>46.235294117647058</v>
      </c>
      <c r="Q932" t="str">
        <f t="shared" si="59"/>
        <v>theater</v>
      </c>
      <c r="R932" t="str">
        <f t="shared" si="58"/>
        <v>plays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7">
        <f t="shared" si="57"/>
        <v>51.151785714285715</v>
      </c>
      <c r="Q933" t="str">
        <f t="shared" si="59"/>
        <v>theater</v>
      </c>
      <c r="R933" t="str">
        <f t="shared" si="58"/>
        <v>plays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7">
        <f t="shared" si="57"/>
        <v>33.909722222222221</v>
      </c>
      <c r="Q934" t="str">
        <f t="shared" si="59"/>
        <v>music</v>
      </c>
      <c r="R934" t="str">
        <f t="shared" si="58"/>
        <v>rock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7">
        <f t="shared" si="57"/>
        <v>92.016298633017882</v>
      </c>
      <c r="Q935" t="str">
        <f t="shared" si="59"/>
        <v>theater</v>
      </c>
      <c r="R935" t="str">
        <f t="shared" si="58"/>
        <v>plays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7">
        <f t="shared" si="57"/>
        <v>107.42857142857143</v>
      </c>
      <c r="Q936" t="str">
        <f t="shared" si="59"/>
        <v>theater</v>
      </c>
      <c r="R936" t="str">
        <f t="shared" si="58"/>
        <v>plays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7">
        <f t="shared" si="57"/>
        <v>75.848484848484844</v>
      </c>
      <c r="Q937" t="str">
        <f t="shared" si="59"/>
        <v>theater</v>
      </c>
      <c r="R937" t="str">
        <f t="shared" si="58"/>
        <v>plays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7">
        <f t="shared" si="57"/>
        <v>80.476190476190482</v>
      </c>
      <c r="Q938" t="str">
        <f t="shared" si="59"/>
        <v>theater</v>
      </c>
      <c r="R938" t="str">
        <f t="shared" si="58"/>
        <v>plays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7">
        <f t="shared" si="57"/>
        <v>86.978483606557376</v>
      </c>
      <c r="Q939" t="str">
        <f t="shared" si="59"/>
        <v>film &amp; video</v>
      </c>
      <c r="R939" t="str">
        <f t="shared" si="58"/>
        <v>documentary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7">
        <f t="shared" si="57"/>
        <v>105.13541666666667</v>
      </c>
      <c r="Q940" t="str">
        <f t="shared" si="59"/>
        <v>publishing</v>
      </c>
      <c r="R940" t="str">
        <f t="shared" si="58"/>
        <v>fiction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7">
        <f t="shared" si="57"/>
        <v>57.298507462686565</v>
      </c>
      <c r="Q941" t="str">
        <f t="shared" si="59"/>
        <v>games</v>
      </c>
      <c r="R941" t="str">
        <f t="shared" si="58"/>
        <v>video games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7">
        <f t="shared" si="57"/>
        <v>93.348484848484844</v>
      </c>
      <c r="Q942" t="str">
        <f t="shared" si="59"/>
        <v>technology</v>
      </c>
      <c r="R942" t="str">
        <f t="shared" si="58"/>
        <v>web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7">
        <f t="shared" si="57"/>
        <v>71.987179487179489</v>
      </c>
      <c r="Q943" t="str">
        <f t="shared" si="59"/>
        <v>theater</v>
      </c>
      <c r="R943" t="str">
        <f t="shared" si="58"/>
        <v>plays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7">
        <f t="shared" si="57"/>
        <v>92.611940298507463</v>
      </c>
      <c r="Q944" t="str">
        <f t="shared" si="59"/>
        <v>theater</v>
      </c>
      <c r="R944" t="str">
        <f t="shared" si="58"/>
        <v>plays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7">
        <f t="shared" si="57"/>
        <v>104.99122807017544</v>
      </c>
      <c r="Q945" t="str">
        <f t="shared" si="59"/>
        <v>food</v>
      </c>
      <c r="R945" t="str">
        <f t="shared" si="58"/>
        <v>food trucks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7">
        <f t="shared" si="57"/>
        <v>30.958174904942965</v>
      </c>
      <c r="Q946" t="str">
        <f t="shared" si="59"/>
        <v>photography</v>
      </c>
      <c r="R946" t="str">
        <f t="shared" si="58"/>
        <v>photography books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7">
        <f t="shared" si="57"/>
        <v>33.001182732111175</v>
      </c>
      <c r="Q947" t="str">
        <f t="shared" si="59"/>
        <v>photography</v>
      </c>
      <c r="R947" t="str">
        <f t="shared" si="58"/>
        <v>photography books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7">
        <f t="shared" si="57"/>
        <v>84.187845303867405</v>
      </c>
      <c r="Q948" t="str">
        <f t="shared" si="59"/>
        <v>theater</v>
      </c>
      <c r="R948" t="str">
        <f t="shared" si="58"/>
        <v>plays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7">
        <f t="shared" si="57"/>
        <v>73.92307692307692</v>
      </c>
      <c r="Q949" t="str">
        <f t="shared" si="59"/>
        <v>theater</v>
      </c>
      <c r="R949" t="str">
        <f t="shared" si="58"/>
        <v>plays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7">
        <f t="shared" si="57"/>
        <v>36.987499999999997</v>
      </c>
      <c r="Q950" t="str">
        <f t="shared" si="59"/>
        <v>film &amp; video</v>
      </c>
      <c r="R950" t="str">
        <f t="shared" si="58"/>
        <v>documentary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7">
        <f t="shared" si="57"/>
        <v>46.896551724137929</v>
      </c>
      <c r="Q951" t="str">
        <f t="shared" si="59"/>
        <v>technology</v>
      </c>
      <c r="R951" t="str">
        <f t="shared" si="58"/>
        <v>web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7">
        <f t="shared" si="57"/>
        <v>5</v>
      </c>
      <c r="Q952" t="str">
        <f t="shared" si="59"/>
        <v>theater</v>
      </c>
      <c r="R952" t="str">
        <f t="shared" si="58"/>
        <v>plays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7">
        <f t="shared" si="57"/>
        <v>102.02437459910199</v>
      </c>
      <c r="Q953" t="str">
        <f t="shared" si="59"/>
        <v>music</v>
      </c>
      <c r="R953" t="str">
        <f t="shared" si="58"/>
        <v>rock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7">
        <f t="shared" si="57"/>
        <v>45.007502206531335</v>
      </c>
      <c r="Q954" t="str">
        <f t="shared" si="59"/>
        <v>film &amp; video</v>
      </c>
      <c r="R954" t="str">
        <f t="shared" si="58"/>
        <v>documentary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7">
        <f t="shared" si="57"/>
        <v>94.285714285714292</v>
      </c>
      <c r="Q955" t="str">
        <f t="shared" si="59"/>
        <v>film &amp; video</v>
      </c>
      <c r="R955" t="str">
        <f t="shared" si="58"/>
        <v>science fiction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7">
        <f t="shared" si="57"/>
        <v>101.02325581395348</v>
      </c>
      <c r="Q956" t="str">
        <f t="shared" si="59"/>
        <v>technology</v>
      </c>
      <c r="R956" t="str">
        <f t="shared" si="58"/>
        <v>web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7">
        <f t="shared" si="57"/>
        <v>97.037499999999994</v>
      </c>
      <c r="Q957" t="str">
        <f t="shared" si="59"/>
        <v>theater</v>
      </c>
      <c r="R957" t="str">
        <f t="shared" si="58"/>
        <v>plays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7">
        <f t="shared" si="57"/>
        <v>43.00963855421687</v>
      </c>
      <c r="Q958" t="str">
        <f t="shared" si="59"/>
        <v>film &amp; video</v>
      </c>
      <c r="R958" t="str">
        <f t="shared" si="58"/>
        <v>science fiction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7">
        <f t="shared" si="57"/>
        <v>94.916030534351151</v>
      </c>
      <c r="Q959" t="str">
        <f t="shared" si="59"/>
        <v>theater</v>
      </c>
      <c r="R959" t="str">
        <f t="shared" si="58"/>
        <v>plays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7">
        <f t="shared" si="57"/>
        <v>72.151785714285708</v>
      </c>
      <c r="Q960" t="str">
        <f t="shared" si="59"/>
        <v>film &amp; video</v>
      </c>
      <c r="R960" t="str">
        <f t="shared" si="58"/>
        <v>animation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7">
        <f t="shared" si="57"/>
        <v>51.007692307692309</v>
      </c>
      <c r="Q961" t="str">
        <f t="shared" si="59"/>
        <v>publishing</v>
      </c>
      <c r="R961" t="str">
        <f t="shared" si="58"/>
        <v>translations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7">
        <f t="shared" si="57"/>
        <v>85.054545454545448</v>
      </c>
      <c r="Q962" t="str">
        <f t="shared" si="59"/>
        <v>technology</v>
      </c>
      <c r="R962" t="str">
        <f t="shared" si="58"/>
        <v>web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7">
        <f t="shared" ref="P963:P1001" si="61">(E963/G963)</f>
        <v>43.87096774193548</v>
      </c>
      <c r="Q963" t="str">
        <f t="shared" si="59"/>
        <v>publishing</v>
      </c>
      <c r="R963" t="str">
        <f t="shared" ref="R963:R1001" si="62">_xlfn.TEXTAFTER(N963,"/")</f>
        <v>translations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7">
        <f t="shared" si="61"/>
        <v>40.063909774436091</v>
      </c>
      <c r="Q964" t="str">
        <f t="shared" si="59"/>
        <v>food</v>
      </c>
      <c r="R964" t="str">
        <f t="shared" si="62"/>
        <v>food trucks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7">
        <f t="shared" si="61"/>
        <v>43.833333333333336</v>
      </c>
      <c r="Q965" t="str">
        <f t="shared" si="59"/>
        <v>photography</v>
      </c>
      <c r="R965" t="str">
        <f t="shared" si="62"/>
        <v>photography books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7">
        <f t="shared" si="61"/>
        <v>84.92903225806451</v>
      </c>
      <c r="Q966" t="str">
        <f t="shared" ref="Q966:Q1001" si="63">_xlfn.TEXTBEFORE(N966,"/")</f>
        <v>theater</v>
      </c>
      <c r="R966" t="str">
        <f t="shared" si="62"/>
        <v>plays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7">
        <f t="shared" si="61"/>
        <v>41.067632850241544</v>
      </c>
      <c r="Q967" t="str">
        <f t="shared" si="63"/>
        <v>music</v>
      </c>
      <c r="R967" t="str">
        <f t="shared" si="62"/>
        <v>rock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7">
        <f t="shared" si="61"/>
        <v>54.971428571428568</v>
      </c>
      <c r="Q968" t="str">
        <f t="shared" si="63"/>
        <v>theater</v>
      </c>
      <c r="R968" t="str">
        <f t="shared" si="62"/>
        <v>plays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7">
        <f t="shared" si="61"/>
        <v>77.010807374443743</v>
      </c>
      <c r="Q969" t="str">
        <f t="shared" si="63"/>
        <v>music</v>
      </c>
      <c r="R969" t="str">
        <f t="shared" si="62"/>
        <v>world music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7">
        <f t="shared" si="61"/>
        <v>71.201754385964918</v>
      </c>
      <c r="Q970" t="str">
        <f t="shared" si="63"/>
        <v>food</v>
      </c>
      <c r="R970" t="str">
        <f t="shared" si="62"/>
        <v>food trucks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7">
        <f t="shared" si="61"/>
        <v>91.935483870967744</v>
      </c>
      <c r="Q971" t="str">
        <f t="shared" si="63"/>
        <v>theater</v>
      </c>
      <c r="R971" t="str">
        <f t="shared" si="62"/>
        <v>plays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7">
        <f t="shared" si="61"/>
        <v>97.069023569023571</v>
      </c>
      <c r="Q972" t="str">
        <f t="shared" si="63"/>
        <v>theater</v>
      </c>
      <c r="R972" t="str">
        <f t="shared" si="62"/>
        <v>plays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7">
        <f t="shared" si="61"/>
        <v>58.916666666666664</v>
      </c>
      <c r="Q973" t="str">
        <f t="shared" si="63"/>
        <v>film &amp; video</v>
      </c>
      <c r="R973" t="str">
        <f t="shared" si="62"/>
        <v>television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7">
        <f t="shared" si="61"/>
        <v>58.015466983938133</v>
      </c>
      <c r="Q974" t="str">
        <f t="shared" si="63"/>
        <v>technology</v>
      </c>
      <c r="R974" t="str">
        <f t="shared" si="62"/>
        <v>web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7">
        <f t="shared" si="61"/>
        <v>103.87301587301587</v>
      </c>
      <c r="Q975" t="str">
        <f t="shared" si="63"/>
        <v>theater</v>
      </c>
      <c r="R975" t="str">
        <f t="shared" si="62"/>
        <v>plays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7">
        <f t="shared" si="61"/>
        <v>93.46875</v>
      </c>
      <c r="Q976" t="str">
        <f t="shared" si="63"/>
        <v>music</v>
      </c>
      <c r="R976" t="str">
        <f t="shared" si="62"/>
        <v>indie rock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7">
        <f t="shared" si="61"/>
        <v>61.970370370370368</v>
      </c>
      <c r="Q977" t="str">
        <f t="shared" si="63"/>
        <v>theater</v>
      </c>
      <c r="R977" t="str">
        <f t="shared" si="62"/>
        <v>plays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7">
        <f t="shared" si="61"/>
        <v>92.042857142857144</v>
      </c>
      <c r="Q978" t="str">
        <f t="shared" si="63"/>
        <v>theater</v>
      </c>
      <c r="R978" t="str">
        <f t="shared" si="62"/>
        <v>plays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7">
        <f t="shared" si="61"/>
        <v>77.268656716417908</v>
      </c>
      <c r="Q979" t="str">
        <f t="shared" si="63"/>
        <v>food</v>
      </c>
      <c r="R979" t="str">
        <f t="shared" si="62"/>
        <v>food trucks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7">
        <f t="shared" si="61"/>
        <v>93.923913043478265</v>
      </c>
      <c r="Q980" t="str">
        <f t="shared" si="63"/>
        <v>games</v>
      </c>
      <c r="R980" t="str">
        <f t="shared" si="62"/>
        <v>video games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7">
        <f t="shared" si="61"/>
        <v>84.969458128078813</v>
      </c>
      <c r="Q981" t="str">
        <f t="shared" si="63"/>
        <v>theater</v>
      </c>
      <c r="R981" t="str">
        <f t="shared" si="62"/>
        <v>plays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7">
        <f t="shared" si="61"/>
        <v>105.97035040431267</v>
      </c>
      <c r="Q982" t="str">
        <f t="shared" si="63"/>
        <v>publishing</v>
      </c>
      <c r="R982" t="str">
        <f t="shared" si="62"/>
        <v>nonfiction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7">
        <f t="shared" si="61"/>
        <v>36.969040247678016</v>
      </c>
      <c r="Q983" t="str">
        <f t="shared" si="63"/>
        <v>technology</v>
      </c>
      <c r="R983" t="str">
        <f t="shared" si="62"/>
        <v>web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7">
        <f t="shared" si="61"/>
        <v>81.533333333333331</v>
      </c>
      <c r="Q984" t="str">
        <f t="shared" si="63"/>
        <v>film &amp; video</v>
      </c>
      <c r="R984" t="str">
        <f t="shared" si="62"/>
        <v>documentary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7">
        <f t="shared" si="61"/>
        <v>80.999140154772135</v>
      </c>
      <c r="Q985" t="str">
        <f t="shared" si="63"/>
        <v>film &amp; video</v>
      </c>
      <c r="R985" t="str">
        <f t="shared" si="62"/>
        <v>documentary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7">
        <f t="shared" si="61"/>
        <v>26.010498687664043</v>
      </c>
      <c r="Q986" t="str">
        <f t="shared" si="63"/>
        <v>theater</v>
      </c>
      <c r="R986" t="str">
        <f t="shared" si="62"/>
        <v>plays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7">
        <f t="shared" si="61"/>
        <v>25.998410896708286</v>
      </c>
      <c r="Q987" t="str">
        <f t="shared" si="63"/>
        <v>music</v>
      </c>
      <c r="R987" t="str">
        <f t="shared" si="62"/>
        <v>rock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7">
        <f t="shared" si="61"/>
        <v>34.173913043478258</v>
      </c>
      <c r="Q988" t="str">
        <f t="shared" si="63"/>
        <v>music</v>
      </c>
      <c r="R988" t="str">
        <f t="shared" si="62"/>
        <v>rock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7">
        <f t="shared" si="61"/>
        <v>28.002083333333335</v>
      </c>
      <c r="Q989" t="str">
        <f t="shared" si="63"/>
        <v>film &amp; video</v>
      </c>
      <c r="R989" t="str">
        <f t="shared" si="62"/>
        <v>documentary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7">
        <f t="shared" si="61"/>
        <v>76.546875</v>
      </c>
      <c r="Q990" t="str">
        <f t="shared" si="63"/>
        <v>publishing</v>
      </c>
      <c r="R990" t="str">
        <f t="shared" si="62"/>
        <v>radio &amp; podcasts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7">
        <f t="shared" si="61"/>
        <v>53.053097345132741</v>
      </c>
      <c r="Q991" t="str">
        <f t="shared" si="63"/>
        <v>publishing</v>
      </c>
      <c r="R991" t="str">
        <f t="shared" si="62"/>
        <v>translations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7">
        <f t="shared" si="61"/>
        <v>106.859375</v>
      </c>
      <c r="Q992" t="str">
        <f t="shared" si="63"/>
        <v>film &amp; video</v>
      </c>
      <c r="R992" t="str">
        <f t="shared" si="62"/>
        <v>drama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7">
        <f t="shared" si="61"/>
        <v>46.020746887966808</v>
      </c>
      <c r="Q993" t="str">
        <f t="shared" si="63"/>
        <v>music</v>
      </c>
      <c r="R993" t="str">
        <f t="shared" si="62"/>
        <v>rock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7">
        <f t="shared" si="61"/>
        <v>100.17424242424242</v>
      </c>
      <c r="Q994" t="str">
        <f t="shared" si="63"/>
        <v>film &amp; video</v>
      </c>
      <c r="R994" t="str">
        <f t="shared" si="62"/>
        <v>drama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7">
        <f t="shared" si="61"/>
        <v>101.44</v>
      </c>
      <c r="Q995" t="str">
        <f t="shared" si="63"/>
        <v>photography</v>
      </c>
      <c r="R995" t="str">
        <f t="shared" si="62"/>
        <v>photography books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7">
        <f t="shared" si="61"/>
        <v>87.972684085510693</v>
      </c>
      <c r="Q996" t="str">
        <f t="shared" si="63"/>
        <v>publishing</v>
      </c>
      <c r="R996" t="str">
        <f t="shared" si="62"/>
        <v>translations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7">
        <f t="shared" si="61"/>
        <v>74.995594713656388</v>
      </c>
      <c r="Q997" t="str">
        <f t="shared" si="63"/>
        <v>food</v>
      </c>
      <c r="R997" t="str">
        <f t="shared" si="62"/>
        <v>food trucks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7">
        <f t="shared" si="61"/>
        <v>42.982142857142854</v>
      </c>
      <c r="Q998" t="str">
        <f t="shared" si="63"/>
        <v>theater</v>
      </c>
      <c r="R998" t="str">
        <f t="shared" si="62"/>
        <v>plays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7">
        <f t="shared" si="61"/>
        <v>33.115107913669064</v>
      </c>
      <c r="Q999" t="str">
        <f t="shared" si="63"/>
        <v>theater</v>
      </c>
      <c r="R999" t="str">
        <f t="shared" si="62"/>
        <v>plays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7">
        <f t="shared" si="61"/>
        <v>101.13101604278074</v>
      </c>
      <c r="Q1000" t="str">
        <f t="shared" si="63"/>
        <v>music</v>
      </c>
      <c r="R1000" t="str">
        <f t="shared" si="62"/>
        <v>indie rock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7">
        <f t="shared" si="61"/>
        <v>55.98841354723708</v>
      </c>
      <c r="Q1001" t="str">
        <f t="shared" si="63"/>
        <v>food</v>
      </c>
      <c r="R1001" t="str">
        <f t="shared" si="62"/>
        <v>food trucks</v>
      </c>
    </row>
  </sheetData>
  <conditionalFormatting sqref="F1:F1048576">
    <cfRule type="containsText" dxfId="0" priority="1" operator="containsText" text="successful">
      <formula>NOT(ISERROR(SEARCH("successful",F1)))</formula>
    </cfRule>
    <cfRule type="containsText" dxfId="1" priority="2" operator="containsText" text="live">
      <formula>NOT(ISERROR(SEARCH("live",F1)))</formula>
    </cfRule>
    <cfRule type="containsText" dxfId="2" priority="3" operator="containsText" text="failed">
      <formula>NOT(ISERROR(SEARCH("failed",F1)))</formula>
    </cfRule>
    <cfRule type="containsText" dxfId="3" priority="4" operator="containsText" text="canceled">
      <formula>NOT(ISERROR(SEARCH("canceled",F1)))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Sheet4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Mychele Larson</cp:lastModifiedBy>
  <dcterms:created xsi:type="dcterms:W3CDTF">2021-09-29T18:52:28Z</dcterms:created>
  <dcterms:modified xsi:type="dcterms:W3CDTF">2022-10-03T21:17:37Z</dcterms:modified>
</cp:coreProperties>
</file>