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hussar4\Downloads\DT\Desktop\U\"/>
    </mc:Choice>
  </mc:AlternateContent>
  <xr:revisionPtr revIDLastSave="0" documentId="8_{EDE2FD3A-03E3-41BB-B45F-7BEF6FA03927}" xr6:coauthVersionLast="47" xr6:coauthVersionMax="47" xr10:uidLastSave="{00000000-0000-0000-0000-000000000000}"/>
  <bookViews>
    <workbookView xWindow="-120" yWindow="-120" windowWidth="29040" windowHeight="15840" tabRatio="613" firstSheet="1" activeTab="7" xr2:uid="{00000000-000D-0000-FFFF-FFFF00000000}"/>
  </bookViews>
  <sheets>
    <sheet name="Design NSX-T Design Decisions" sheetId="3" state="hidden" r:id="rId1"/>
    <sheet name="NSX-T Global Configuration" sheetId="4" r:id="rId2"/>
    <sheet name="NSX-T Requirements" sheetId="5" state="hidden" r:id="rId3"/>
    <sheet name="NSX-T Roles and Credentials" sheetId="6" state="hidden" r:id="rId4"/>
    <sheet name="NSX-T Configuration" sheetId="7" r:id="rId5"/>
    <sheet name="NSX-T Inventory" sheetId="8" r:id="rId6"/>
    <sheet name="NSX-T Networking" sheetId="9" r:id="rId7"/>
    <sheet name="NSX-T Build" sheetId="10"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4" i="4" l="1"/>
  <c r="D13" i="4"/>
  <c r="H16" i="5" l="1"/>
  <c r="G16" i="5"/>
  <c r="F16" i="5"/>
  <c r="E16" i="5"/>
  <c r="D16" i="5"/>
  <c r="D71" i="4"/>
  <c r="D70" i="4"/>
  <c r="D69" i="4"/>
  <c r="D68" i="4"/>
  <c r="D67" i="4"/>
  <c r="D66" i="4"/>
  <c r="D65" i="4"/>
  <c r="D64" i="4"/>
  <c r="D63" i="4"/>
  <c r="C63" i="4"/>
  <c r="D62" i="4"/>
  <c r="C60" i="4"/>
  <c r="D60" i="4" s="1"/>
  <c r="D59" i="4"/>
  <c r="D58" i="4"/>
  <c r="D57" i="4"/>
  <c r="C56" i="4"/>
  <c r="D56" i="4" s="1"/>
  <c r="D55" i="4"/>
  <c r="D54" i="4"/>
  <c r="D52" i="4"/>
  <c r="D51" i="4"/>
  <c r="D50" i="4"/>
  <c r="D49" i="4"/>
  <c r="D48" i="4"/>
  <c r="D47" i="4"/>
  <c r="D46" i="4"/>
  <c r="D44" i="4"/>
  <c r="D43" i="4"/>
  <c r="D42" i="4"/>
  <c r="D40" i="4"/>
  <c r="D38" i="4"/>
  <c r="D37" i="4"/>
  <c r="D34" i="4"/>
  <c r="D33" i="4"/>
  <c r="D32" i="4"/>
  <c r="D31" i="4"/>
  <c r="D30" i="4"/>
  <c r="D29" i="4"/>
  <c r="D28" i="4"/>
  <c r="D27" i="4"/>
  <c r="D26" i="4"/>
  <c r="D25" i="4"/>
  <c r="D24" i="4"/>
  <c r="D23" i="4"/>
  <c r="D22" i="4"/>
  <c r="D20" i="4"/>
  <c r="D19" i="4"/>
  <c r="D18" i="4"/>
  <c r="D17" i="4"/>
  <c r="D12" i="4"/>
  <c r="D11" i="4"/>
  <c r="D10" i="4"/>
  <c r="D9" i="4"/>
  <c r="D8" i="4"/>
  <c r="D7" i="4"/>
  <c r="D6" i="4"/>
  <c r="D5" i="4"/>
  <c r="D4" i="4"/>
  <c r="D21"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Jonathan McDonald</author>
  </authors>
  <commentList>
    <comment ref="F3" authorId="0" shapeId="0" xr:uid="{00000000-0006-0000-0200-000001000000}">
      <text>
        <r>
          <rPr>
            <b/>
            <sz val="10.5"/>
            <color rgb="FF000000"/>
            <rFont val="Calibri"/>
            <family val="2"/>
            <scheme val="minor"/>
          </rPr>
          <t xml:space="preserve">Design Consideration: </t>
        </r>
        <r>
          <rPr>
            <sz val="10.5"/>
            <color rgb="FF000000"/>
            <rFont val="Calibri"/>
            <family val="2"/>
            <scheme val="minor"/>
          </rPr>
          <t xml:space="preserve">These decision should be considered when designing the solution.
</t>
        </r>
        <r>
          <rPr>
            <b/>
            <sz val="10.5"/>
            <color rgb="FF000000"/>
            <rFont val="Calibri"/>
            <family val="2"/>
            <scheme val="minor"/>
          </rPr>
          <t xml:space="preserve">
Fixed Design Decision: </t>
        </r>
        <r>
          <rPr>
            <sz val="10.5"/>
            <color rgb="FF000000"/>
            <rFont val="Calibri"/>
            <family val="2"/>
            <scheme val="minor"/>
          </rPr>
          <t xml:space="preserve">This decision cannot be changed. Typically this type of decision is only used when the service is a part of an engineered solution such as VMware Cloud Foundation. </t>
        </r>
        <r>
          <rPr>
            <sz val="10.5"/>
            <color rgb="FF000000"/>
            <rFont val="Calibri"/>
            <family val="2"/>
            <scheme val="minor"/>
          </rPr>
          <t xml:space="preserve">
</t>
        </r>
      </text>
    </comment>
  </commentList>
</comments>
</file>

<file path=xl/sharedStrings.xml><?xml version="1.0" encoding="utf-8"?>
<sst xmlns="http://schemas.openxmlformats.org/spreadsheetml/2006/main" count="2203" uniqueCount="882">
  <si>
    <t>Configure the Spanning Tree Protocol (STP) on any port that is connected to a transport node.</t>
  </si>
  <si>
    <t>Description</t>
  </si>
  <si>
    <t>Design NSX-T for Network Virtualization Design Decisions</t>
  </si>
  <si>
    <t>VMware Product</t>
  </si>
  <si>
    <t>NSX-T</t>
  </si>
  <si>
    <t>Product Version</t>
  </si>
  <si>
    <t>3.0</t>
  </si>
  <si>
    <t>Design Decision ID</t>
  </si>
  <si>
    <t>Design Decision</t>
  </si>
  <si>
    <t>Design Justification</t>
  </si>
  <si>
    <t>Design Implication</t>
  </si>
  <si>
    <t>Compliant Status</t>
  </si>
  <si>
    <t>Decision Type</t>
  </si>
  <si>
    <t>Design Decision Criticality</t>
  </si>
  <si>
    <t>Notes</t>
  </si>
  <si>
    <t>NSXT-PHYS-NET-001</t>
  </si>
  <si>
    <t>Use a Layer 3 transport network.</t>
  </si>
  <si>
    <t>A Layer 3 fabric is beneficial as it is simple to set up with generic routers and it offer a neutral data center network</t>
  </si>
  <si>
    <t>VLANs are typically restricted to a single rack.</t>
  </si>
  <si>
    <t>Compliant</t>
  </si>
  <si>
    <t>Design Consideration</t>
  </si>
  <si>
    <t>Low</t>
  </si>
  <si>
    <t>NSXT-PHYS-NET-002</t>
  </si>
  <si>
    <t>Use redundant physical switches.</t>
  </si>
  <si>
    <t>This design uses four 10 GbE (or 25 GbE) links to each ESXi host and provides redundancy and reduces the overall design complexity.</t>
  </si>
  <si>
    <t>Configuration needs to be identical between physical switches.</t>
  </si>
  <si>
    <t>High</t>
  </si>
  <si>
    <t>NSXT-PHYS-NET-003</t>
  </si>
  <si>
    <t>Use 4 x 10 GbE (or faster) ports for host uplinks.</t>
  </si>
  <si>
    <t>Offers a greater flexibility in building topology in variety of ways by combining VDS and N-VDS or multiple N-VDS within the host.</t>
  </si>
  <si>
    <t>Requires 4 ports per host which can increase costs.</t>
  </si>
  <si>
    <t>Medium</t>
  </si>
  <si>
    <t>NSXT-PHYS-NET-004</t>
  </si>
  <si>
    <t>Use VLAN to segment physical network functions.</t>
  </si>
  <si>
    <t>Supports physical network connectivity without requiring many NICs. Isolates the different network functions of the SDDC so that you can have differentiated services and prioritized traffic as needed.</t>
  </si>
  <si>
    <t>Requires uniform configuration and presentation on all the trunks made available to the hosts.</t>
  </si>
  <si>
    <t>NSXT-PHYS-NET-005</t>
  </si>
  <si>
    <t>Configure switch ports that connect to transport nodes as trunk ports and configure all necessary VLANs.</t>
  </si>
  <si>
    <t>This design uses VLAN to segment physical network functions.</t>
  </si>
  <si>
    <t>Requires uniform configuration and presentation on all the trunks made available to the ESXi hosts.</t>
  </si>
  <si>
    <t>NSXT-PHYS-NET-006</t>
  </si>
  <si>
    <t>Reduce the time it takes to transition ports over to the forwarding state.</t>
  </si>
  <si>
    <t>None.</t>
  </si>
  <si>
    <t>NSXT-PHYS-NET-007</t>
  </si>
  <si>
    <t>Configure the MTU size to 9000 on the physical switch ports, vSphere Distributed Switches, vSphere Distributed Switch port groups, and N-VDS that support GENEVE traffic.</t>
  </si>
  <si>
    <t>To support GENEVE, the MTU setting must be increased to a minimum of 1700 bytes. Setting the MTU to 9000 bytes has no effect on GENEVE but provides consistency across port groups that are adjusted from the default MTU size.</t>
  </si>
  <si>
    <t>When you adjust the MTU packet size, you must also configure the entire network path (VMkernel port, distributed switch, physical switches, and routers) to support the same MTU packet size.</t>
  </si>
  <si>
    <t>NSXT-PHYS-NET-008</t>
  </si>
  <si>
    <t>Use a physical network that is configured for BGP routing adjacency.</t>
  </si>
  <si>
    <t>This design utilizes BGP as its routing protocol. Supports flexibility in network design for routing multi-site and multi-tenancy workloads.</t>
  </si>
  <si>
    <t>Requires BGP configuration in physical networking stack.</t>
  </si>
  <si>
    <t>No Risk</t>
  </si>
  <si>
    <t>NSXT-PHYS-NET-009</t>
  </si>
  <si>
    <t>Use an NTP time source to maintain accurate and synchronized time in the infrastructure.</t>
  </si>
  <si>
    <t>Maintains accurate and synchronized time between management nodes.</t>
  </si>
  <si>
    <t>NSXT-PHYS-NET-010</t>
  </si>
  <si>
    <t>Create DNS records (forward and reverse) for all management nodes and VMs.</t>
  </si>
  <si>
    <t>Ensures consistent resolution of management nodes using both IP address (reverse lookup) and name resolution.</t>
  </si>
  <si>
    <t>NSXT-VI-VC-001</t>
  </si>
  <si>
    <t>Place the management and edge functions in the same rack.</t>
  </si>
  <si>
    <t>The number of required compute resources for the management cluster and edge cluster is low and does not justify a dedicated rack for each cluster.</t>
  </si>
  <si>
    <t>If the equipment in this entire rack fails, to reduce downtime associated with such an event, you must have a second availability zone or region.</t>
  </si>
  <si>
    <t>NSXT-VI-VC-002</t>
  </si>
  <si>
    <t>Create a management cluster with a minimum of four (4) ESXi hosts.</t>
  </si>
  <si>
    <t>Having four (4) ESXi hosts in in the management cluster guarantees NSX redundancy during outages or maintenance operations.</t>
  </si>
  <si>
    <t>Additional ESXi host resources are required for redundancy.</t>
  </si>
  <si>
    <t>NSXT-VI-VC-003</t>
  </si>
  <si>
    <t>Create a vSphere cluster to run NSX-T Edge VMs with a minimum of three (3) ESXi hosts.</t>
  </si>
  <si>
    <t>Having three (3) ESXi hosts in in the edge cluster guarantees NSX redundancy during outages or maintenance operations as this design is based on two (2) NSX-T Edge VMs.</t>
  </si>
  <si>
    <t>NSXT-VI-VC-004</t>
  </si>
  <si>
    <t>NSX-T Manager cluster virtual machines will reside in a vSphere management cluster.</t>
  </si>
  <si>
    <t>The NSX-T Manager appliances are responsible for the management and central control plane.</t>
  </si>
  <si>
    <t>NSXT-VI-VC-005</t>
  </si>
  <si>
    <t>NSX-T Edge virtual machines will reside in a vSphere edge cluster.</t>
  </si>
  <si>
    <t>Edge resources require external connectivity to physical network devices. Placing edge resources for management and compute in the same rack minimizes VLAN spread. Edge services are deterministic and CPU-centric, requiring careful resource reservation.</t>
  </si>
  <si>
    <t>NSXT-VI-VC-006</t>
  </si>
  <si>
    <t>Create a resource pool for the three NSX-T Manager nodes with a CPU share level of High, a memory share of normal, and 72GB memory reservation.</t>
  </si>
  <si>
    <t>The NSX-T Manager cluster controls all network traffic in and out of the SDDC and update route information. In a contention situation, these virtual machines must receive all the resources required.</t>
  </si>
  <si>
    <t>During contention, NSX-T Managers receive more resources than all other workloads (e.g., monitoring).</t>
  </si>
  <si>
    <t>NSXT-VI-VC-007</t>
  </si>
  <si>
    <t>Create a resource pool for all other management virtual machines on the management cluster with a CPU share value of Normal and a memory share value of Normal.</t>
  </si>
  <si>
    <t>Creating virtual machines outside of a resource pool will have a negative impact on all other virtual machines during contention.</t>
  </si>
  <si>
    <t>During contention these virtual machines will receive fewer resources than the NSX-T Manager nodes.</t>
  </si>
  <si>
    <t>NSXT-VI-VC-008</t>
  </si>
  <si>
    <t>Set a reservation for all guest memory on the NSX-T Edge VMs.</t>
  </si>
  <si>
    <t>Helps to avoid the over-subscription of the vSphere edge cluster. Edge services are deterministic and require careful resource reservation. Although the vSphere edge cluster only contains edge VMs for now, it may also host other resources in the future (e.g., 3rd party solutions).</t>
  </si>
  <si>
    <t>The vSphere edge cluster can only run a certain number of NSX-T Edge VMs without over-subscription.</t>
  </si>
  <si>
    <t>NSXT-VI-VC-009</t>
  </si>
  <si>
    <t>Use vSphere HA to protect all vSphere clusters against host failures.</t>
  </si>
  <si>
    <t>vSphere HA supports a robust level of protection for both host and virtual machine availability.</t>
  </si>
  <si>
    <t>NSX-T Edge VMs do not support the vSphere HA feature and require a per-VM exception configuration.</t>
  </si>
  <si>
    <t>NSXT-VI-VC-010</t>
  </si>
  <si>
    <t>Create host profiles for all vSphere clusters.</t>
  </si>
  <si>
    <t>Using host profiles simplifies configuration of hosts and ensures that the settings are uniform across the cluster.</t>
  </si>
  <si>
    <t>N-VDS is compatible with host profiles on vSphere 6.7 U1 or higher.</t>
  </si>
  <si>
    <t>NSXT-VI-NET-001</t>
  </si>
  <si>
    <t>Use vSphere distributed switch(e)s for the VMkernel ports of all vSphere clusters and distributed port groups required for the Edge VMs.</t>
  </si>
  <si>
    <t>vSphere Distributed Switches simplify management.</t>
  </si>
  <si>
    <t>Requires a minimum of four (4) physical NICs per host to maintain redundancy.</t>
  </si>
  <si>
    <t>NSXT-VI-NET-002</t>
  </si>
  <si>
    <t>Enable vSphere Distributed Switch Health Check on all vSphere Distributed Switches.</t>
  </si>
  <si>
    <t>vSphere Distributed Switch Health Check verifies that all VLANs are trunked to all ESXi hosts attached to the vSphere Distributed Switches and MTU sizes match the physical network.</t>
  </si>
  <si>
    <t>A minimum of two (2) physical uplinks per vSphere Distributed Switch is required to use this feature.</t>
  </si>
  <si>
    <t>NSXT-VI-NET-003</t>
  </si>
  <si>
    <t>Deploy an N-VDS instance to each ESXi host in the compute cluster(s) while keeping the vSphere VMkernel adapters on a vSphere Distributed Switch.</t>
  </si>
  <si>
    <t>Two (2) physical NICs are dedicated to all traffic but overlay (e.g., management, vMotion, storage) and two (2) others for overlay traffic.</t>
  </si>
  <si>
    <t>NSXT-VI-NET-004</t>
  </si>
  <si>
    <t>Use NSX-T to introduce overlay networks for workloads.</t>
  </si>
  <si>
    <t>Simplifies the network configuration by using centralized virtual network management</t>
  </si>
  <si>
    <t>Requires additional compute and storage resources to deploy NSX-T components. May require more training in NSX-T.</t>
  </si>
  <si>
    <t>NSXT-VI-NET-005</t>
  </si>
  <si>
    <t>Use overlay networks with NSX-T Edge virtual machines and distributed routing to provide virtualized network capabilities to workloads.</t>
  </si>
  <si>
    <t>Creates isolated, multi-tenant broadcast domains across data center fabrics to deploy elastic, logical networks that span physical network boundaries.</t>
  </si>
  <si>
    <t>Requires configuring transport networks with an MTU size of at least 1700 bytes.</t>
  </si>
  <si>
    <t>NSXT-VI-SDN-001</t>
  </si>
  <si>
    <t>Deploy a three nodes NSX-T Manager cluster using the medium size virtual appliance. This NSX-T Manager cluster will be used to configure and manage all NSX-T based compute clusters in a single region.</t>
  </si>
  <si>
    <t>Provide high availability for NSX-T management plane and central control plane. The medium appliance is suitable for production environments and can support up to 64 hypervisors.</t>
  </si>
  <si>
    <t>Requires enough resources to deploy NSX-T Manager nodes.</t>
  </si>
  <si>
    <t>Fixed Design Decision</t>
  </si>
  <si>
    <t>NSXT-VI-SDN-002</t>
  </si>
  <si>
    <t>Replace the NSX-T Managers certificate with a certificate that is signed by a third-party Public Key Infrastructure.</t>
  </si>
  <si>
    <t>Ensures that the communication between NSX-T administrators and the NSX-T Manager nodes is encrypted by using a trusted certificate.</t>
  </si>
  <si>
    <t>Replacing and managing certificates is an operational overhead.</t>
  </si>
  <si>
    <t>NSXT-VI-SDN-003</t>
  </si>
  <si>
    <t>Configure the vCenter Server(s) as Compute Manager(s) in NSX-T.</t>
  </si>
  <si>
    <t>Facilitates NSX-T configuration and management.</t>
  </si>
  <si>
    <t>NSXT-VI-SDN-004</t>
  </si>
  <si>
    <t>Disable vSphere snapshots for NSX-T appliances (Manager and Edges).</t>
  </si>
  <si>
    <t>Clones and snapshots of NSX-T appliances are not supported and may cause functionality and unknown other issues.</t>
  </si>
  <si>
    <t>Configuring a per-VM exception creates operational overhead.</t>
  </si>
  <si>
    <t>NSXT-VI-SDN-005</t>
  </si>
  <si>
    <t>Apply vSphere Distributed Resource Scheduler (vSphere DRS) anti-affinity rules to NSX-T Manager nodes.</t>
  </si>
  <si>
    <t>Prevents managers from running on the same ESXi host and thereby risking their high availability capability.</t>
  </si>
  <si>
    <t>Requires at least four physical hosts to guarantee the availability of the NSX-T Manager cluster if an ESXi host failure occurs. Additional configuration is required to setup anti-affinity rules.</t>
  </si>
  <si>
    <t>NSXT-VI-SDN-006</t>
  </si>
  <si>
    <t>Use the cluster VIP configuration option to provide redundancy to the NSX-T Manager cluster at a node-level.</t>
  </si>
  <si>
    <t>Provides high availability for the NSX-T Manager UI and API.</t>
  </si>
  <si>
    <t>The VIP provides HA only, it does not load balance requests across the manager cluster.</t>
  </si>
  <si>
    <t>NSXT-VI-SDN-007</t>
  </si>
  <si>
    <t>Apply vSphere Distributed Resource Scheduler (vSphere DRS) VM/Host rules to fix NSX-T Edge VMs to specific vSphere hosts.</t>
  </si>
  <si>
    <t>Prevents the NSX-T Edge virtual machines from running on the same ESXi host and compromising their high availability.</t>
  </si>
  <si>
    <t>NSXT-VI-SDN-008</t>
  </si>
  <si>
    <t>Disable vSphere HA for NSX-T Edge VMs using the VM Overrides option.</t>
  </si>
  <si>
    <t>NSX-T Edge VMs do not support the vSphere HA feature.</t>
  </si>
  <si>
    <t>Configuring a per-VM exception creates operational overhead. Manual operations will be required to restart the NSX Edges in case of a host failure.</t>
  </si>
  <si>
    <t>NSXT-VI-SDN-009</t>
  </si>
  <si>
    <t>Publish the NSX-T Managers FQDN.</t>
  </si>
  <si>
    <t>With FQDN usage, the IP address of the manager instances can change without affecting the transport nodes.</t>
  </si>
  <si>
    <t>This operation must be done before joining any transport nodes to the management plane.</t>
  </si>
  <si>
    <t>NSXT-VI-SDN-010</t>
  </si>
  <si>
    <t>NSX-T Manager backups will be created using the internal backup utility.</t>
  </si>
  <si>
    <t>Backups are required if the NSX-T Manager becomes inoperable or if the environment needs to be restored from a previous state.</t>
  </si>
  <si>
    <t>NSX-T backups will be handled separately from the other virtual machines in the vSphere management cluster.</t>
  </si>
  <si>
    <t>NSXT-VI-SDN-011</t>
  </si>
  <si>
    <t>Using the internal NSX-T backup utility, schedule an automatic backup with a frequency interval of one (1) hour as well as when a configuration change is detected.</t>
  </si>
  <si>
    <t>Automated backups run based on a schedule and are highly recommended to ensure up-to-date backups.</t>
  </si>
  <si>
    <t>N/A</t>
  </si>
  <si>
    <t>NSXT-VI-SDN-012</t>
  </si>
  <si>
    <t>NSX-T Manager backups are stored in a share that Customer will provide.</t>
  </si>
  <si>
    <t>NSX-T requires a FIPS compliant SFTP server to store backups.</t>
  </si>
  <si>
    <t>The share should be selected for redundancy and available space to store backups infinitely.</t>
  </si>
  <si>
    <t>NSXT-VI-SDN-013</t>
  </si>
  <si>
    <t>The backup file server disk space will be monitored.</t>
  </si>
  <si>
    <t>Backups can accumulate on the backup file server and consume a large amount of storage. There the backup file server should be moni</t>
  </si>
  <si>
    <t>Configuring an additional monitoring creates operational overhead</t>
  </si>
  <si>
    <t>NSXT-VI-SDN-014</t>
  </si>
  <si>
    <t>Create a single transport zone for all overlay traffic.</t>
  </si>
  <si>
    <t>Ensures all segments are available to all ESXi hosts and edge virtual machines configured as transport nodes.</t>
  </si>
  <si>
    <t>Configure a non-overlapping VNI range for each NSX environment to be prepared for future multisite or federation implementations.</t>
  </si>
  <si>
    <t>NSXT-VI-SDN-015</t>
  </si>
  <si>
    <t>Create two VLAN transport zones for edge virtual machine uplinks.</t>
  </si>
  <si>
    <t>Enables the edge virtual machines to use equal-cost multi-path routing (ECMP).</t>
  </si>
  <si>
    <t>You must specify a VLAN range, that is use VLAN trunking, on the segment used as the uplinks.</t>
  </si>
  <si>
    <t>NSXT-VI-SDN-016</t>
  </si>
  <si>
    <t>Deploy all new workloads on NSX-T segments (logical switches).</t>
  </si>
  <si>
    <t>To take advantage of features such as distributed routing, tenant workloads must be connected to NSX-T segments.</t>
  </si>
  <si>
    <t>All networking operations will shift towards NSX-T, meaning that network monitoring and troubleshooting will be performed in the NSX-T Manager UI.</t>
  </si>
  <si>
    <t>NSXT-VI-SDN-017</t>
  </si>
  <si>
    <t>Use hierarchical two-tier replication on all segments.</t>
  </si>
  <si>
    <t>Hierarchical two-tier replication is more efficient by reducing the number of ESXi hosts the source ESXi host must replicate traffic to.</t>
  </si>
  <si>
    <t>NSXT-VI-SDN-018</t>
  </si>
  <si>
    <t>Create an uplink profile with the load balance source teaming policy with two active uplinks for ESXi transport nodes.</t>
  </si>
  <si>
    <t>For increased resiliency and performance, supports the concurrent use of both physical NICs on the ESXi hosts that are configured as transport nodes.</t>
  </si>
  <si>
    <t>Should one of the uplinks fail, the total bandwidth of the N-VDS is reduced. You can use this policy only with ESXi hosts. Edge virtual machines must use the failover order teaming policy. In the load balance source teaming policy, the number of TEP is directly related to the uplinks quantity in the profile; the TEP IP Pool needs therefore to be sized accordingly.</t>
  </si>
  <si>
    <t>NSXT-VI-SDN-019</t>
  </si>
  <si>
    <t>Create an uplink profile with the load balance source teaming policy with two active uplinks for edge virtual machine overlay traffic.</t>
  </si>
  <si>
    <t>Offers a better design choice by load balancing overlay traffic across both physical pNICs and simplifies the N-VDS design on the edge node.</t>
  </si>
  <si>
    <t>All TEPs must use the same transport VLAN for overlay traffic, be in the same subnet and use the same default gateway.</t>
  </si>
  <si>
    <t>NSXT-VI-SDN-020</t>
  </si>
  <si>
    <t>Create two uplink profiles with the failover order teaming policy with one active uplink and no standby uplinks for edge virtual machine uplink traffic.</t>
  </si>
  <si>
    <t>Enables ECMP because the edge virtual machine can uplink to the physical network over two different VLANs.</t>
  </si>
  <si>
    <t>Creating and managing additional uplink profiles creates operational overhead</t>
  </si>
  <si>
    <t>NSXT-VI-SDN-021</t>
  </si>
  <si>
    <t>Enable Network I/O Control on the vSphere Distributed Switch used for the VMkernel ports of all vSphere clusters and distributed port groups required for the Edge VMs.</t>
  </si>
  <si>
    <t>Increase resiliency and performance of the network.</t>
  </si>
  <si>
    <t>If configured incorrectly Network I/O Control could impact network performance for critical traffic types.</t>
  </si>
  <si>
    <t>NSXT-VI-SDN-022</t>
  </si>
  <si>
    <t>Set the share value for vMotion traffic to Low.</t>
  </si>
  <si>
    <t>During times of contention vMotion traffic is not as important as virtual machine or storage traffic.</t>
  </si>
  <si>
    <t>During times of network contention, vMotion takes longer than usual to complete.</t>
  </si>
  <si>
    <t>NSXT-VI-SDN-023</t>
  </si>
  <si>
    <t>Set the share value for vSAN traffic to High.</t>
  </si>
  <si>
    <t>During times of network contention, vSAN traffic needs a guaranteed bandwidth to support virtual machine performance.</t>
  </si>
  <si>
    <t>NSXT-VI-SDN-024</t>
  </si>
  <si>
    <t>Set the share value for Management to Normal.</t>
  </si>
  <si>
    <t>By keeping the default setting of Normal management traffic is prioritized higher than vMotion and vSphere Replication but lower than vSAN traffic. Management traffic is important as it ensures the Hosts can still be managed during times of network contention.</t>
  </si>
  <si>
    <t>NSXT-VI-SDN-025</t>
  </si>
  <si>
    <t>Set the share value for virtual machines to High.</t>
  </si>
  <si>
    <t>NSX-T managers and Edge VMs are the most important asset in the SDDC. Leaving the default setting of High ensures that they will always have access to the network resources they need.</t>
  </si>
  <si>
    <t>NSXT-VI-SDN-026</t>
  </si>
  <si>
    <t>The default Network I/O Control profile will be used in the transport node profile.</t>
  </si>
  <si>
    <t>A set of dedicated physical adapters are used for the overlay networking which means that there will not be different type of infrastructure traffic on those adapters.</t>
  </si>
  <si>
    <t>NSXT-VI-SDN-027</t>
  </si>
  <si>
    <t>ESXi transport nodes and NSX-T Edge transport nodes will belong to the same overlay transport network (VLAN and subnet).</t>
  </si>
  <si>
    <t>There are no requirements to use different overlay networks.</t>
  </si>
  <si>
    <t>The overlay VLAN must be available where required in the physical fabric. The size of the overlay network is directly related to the number of TEP IPs required.</t>
  </si>
  <si>
    <t>NSXT-VI-SDN-028</t>
  </si>
  <si>
    <t>Use a static IP to configure the NSX -T Edge transport nodes TEP in the overlay N-VDS settings.</t>
  </si>
  <si>
    <t>Allows fine-grained control on TEP IP assignment for Edge VMs, which facilitates monitoring and troubleshooting.</t>
  </si>
  <si>
    <t>Creates operational overhead in situations where a large number of Edge VMs are required.</t>
  </si>
  <si>
    <t>NSXT-VI-SDN-029</t>
  </si>
  <si>
    <t>Create IP Pool(s) per vSphere compute cluster for the ESXi transport nodes TEP IP assignment.</t>
  </si>
  <si>
    <t>Allows for a better control on TEP IP assignment, which facilitates monitoring and troubleshooting.</t>
  </si>
  <si>
    <t>Requires accurate IP address management.</t>
  </si>
  <si>
    <t>NSXT-VI-SDN-030</t>
  </si>
  <si>
    <t>Define a transport node profile per vSphere compute cluster to capture the configuration required to create the ESXi host transport nodes. Using a transport node profile provides configuration consistency across all ESXi host transport nodes.</t>
  </si>
  <si>
    <t>Allows the profiles to be assigned directly to the vSphere compute cluster(s) and ensures consistent configuration across all ESXi host transport nodes.</t>
  </si>
  <si>
    <t>Creating all required elements (transport zones, segments, etc.) is required before creating the transport node profile.</t>
  </si>
  <si>
    <t>NSXT-VI-SDN-031</t>
  </si>
  <si>
    <t>Add as transport nodes all ESXi hosts in the compute cluster(s) by applying the transport node profile(s) to their respective vSphere cluster.</t>
  </si>
  <si>
    <t>Enables the participation of ESXi hosts and the virtual machines on them in NSX-T overlay and VLAN networks.</t>
  </si>
  <si>
    <t>NSXT-VI-SDN-032</t>
  </si>
  <si>
    <t>Add as transport nodes all edge virtual machines.</t>
  </si>
  <si>
    <t>Enables the participation of edge virtual machines in the overlay network and the delivery of services, such as routing, by these machines.</t>
  </si>
  <si>
    <t>NSXT-VI-SDN-033</t>
  </si>
  <si>
    <t>All NSX Edge functions and services will be provided by NSX-T Edge VMs.</t>
  </si>
  <si>
    <t>The design requirements do not justify the deployment of bare metal edges.</t>
  </si>
  <si>
    <t>NSXT-VI-SDN-034</t>
  </si>
  <si>
    <t>Use large-size NSX-T Edge virtual machines.</t>
  </si>
  <si>
    <t>Allows for future needs. Sufficient resources are available on the vSphere edge cluster.</t>
  </si>
  <si>
    <t>NSXT-VI-SDN-035</t>
  </si>
  <si>
    <t>Deploy at least two (2) NSX-T Edge virtual machines in the edge cluster.</t>
  </si>
  <si>
    <t>Two (2) edges are required to provide high availability.</t>
  </si>
  <si>
    <t>Should additional bandwidth or resources for centralized services be required, additional edges can be added to the edge cluster.</t>
  </si>
  <si>
    <t>NSXT-VI-SDN-036</t>
  </si>
  <si>
    <t>Create an NSX-T Edge cluster containing the edge transport nodes using the default Edge cluster profile.</t>
  </si>
  <si>
    <t>Satisfies the availability requirements by default. Edge clusters are required to create services such as NAT, routing to physical networks, and load balancing.</t>
  </si>
  <si>
    <t>NSXT-VI-SDN-037</t>
  </si>
  <si>
    <t>The second (fp-eth0) and third (fp-eth1) available vNIC in the NSX-T Edge VM will be used to connect to a single N-VDS for overlay and external traffic.</t>
  </si>
  <si>
    <t>While the first vNIC is reserved for management, the rest of the interfaces are assigned to DPDK Fast Path. There is complete flexibility in assigning Fast Path interfaces (fp-eth) for overlay or external connectivity.</t>
  </si>
  <si>
    <t>A single N-VDS will carry both overlay and external traffic. Multiple TEPs will be configured to provide load balancing for overlay connectivity.</t>
  </si>
  <si>
    <t>NSXT-VI-SDN-038</t>
  </si>
  <si>
    <t>Underlying required vSphere Distributed Switch port group will be configured as a VLAN trunk for the overlay transport network while the overlay VLAN tag will be configured on the NSX-T Edge uplink profile used for this overlay N-VDS.</t>
  </si>
  <si>
    <t>Increases manageability and provide more flexibility on NSX-T Edge uplinks configuration.</t>
  </si>
  <si>
    <t>NSXT-VI-SDN-039</t>
  </si>
  <si>
    <t>Underlying required vSphere Distributed Switch port group will be configured as a VLAN trunk for the transit networks while the respective VLAN tags will be configured on the NSX-T Edge uplink profiles and on the VLAN backed segments used for the transit networks.</t>
  </si>
  <si>
    <t>NSXT-VI-SDN-040</t>
  </si>
  <si>
    <t>Create two VLANs to enable ECMP between the Tier-0 gateways and the Layer 3 devices (ToR or upstream devices).</t>
  </si>
  <si>
    <t>Supports multiple equal-cost routes on the Tier-0 Gateway and provides more resiliency and better bandwidth use in the network</t>
  </si>
  <si>
    <t>Additional VLANs are required.</t>
  </si>
  <si>
    <t>NSXT-VI-SDN-041</t>
  </si>
  <si>
    <t>Deploy an Active-Active Tier-0 gateway.</t>
  </si>
  <si>
    <t>Supports ECMP North-South routing on all edge virtual machines in the NSX-T Edge cluster.</t>
  </si>
  <si>
    <t>Active-Active Tier-0 gateways cannot provide stateful services such as gateway firewall, NAT or load balancing. Should such services be required at the Tier-0 gateway level (e.g. in the context of VMware Enterprise PKS), an additional Tier-0 gateway in Active-Standby mode is required.</t>
  </si>
  <si>
    <t>NSXT-VI-SDN-042</t>
  </si>
  <si>
    <t>The default Internal Transit Subnet will be used.</t>
  </si>
  <si>
    <t>The pre-configured Internal Transit (Intra Tier-0) Subnet does not conflict with the Customer IP addressing scheme.</t>
  </si>
  <si>
    <t xml:space="preserve">No added operational complexity. </t>
  </si>
  <si>
    <t>NSXT-VI-SDN-043</t>
  </si>
  <si>
    <t>The default Tier0-Tier1 Transit Subnet will be used.</t>
  </si>
  <si>
    <t>The pre-configured Tier0-Tier1 Transit Subnet does not conflict with the Customer IP addressing scheme.</t>
  </si>
  <si>
    <t>No added operational complexity.</t>
  </si>
  <si>
    <t>NSXT-VI-SDN-044</t>
  </si>
  <si>
    <t>Use BGP as the dynamic routing protocol.</t>
  </si>
  <si>
    <t>Enables the dynamic routing by using NSX-T. NSX-T supports only BGP.</t>
  </si>
  <si>
    <t>In environments where BGP cannot be used, you must configure and manage static routes.</t>
  </si>
  <si>
    <t>NSXT-VI-SDN-045</t>
  </si>
  <si>
    <t>Configure BGP Keep Alive Timer to 4 and Hold Down Timer to 12 between the ToR switches and the Tier-0 gateway.</t>
  </si>
  <si>
    <t>Provides a balance between failure detection between the physical routers and the Tier-0 gateway and overburdening the physical routers with keep alive traffic.</t>
  </si>
  <si>
    <t>By using longer timers to detect if a router is not responding, the data about such a router remains in the routing table longer. As a result, the active router continues to send traffic to a router that is down.</t>
  </si>
  <si>
    <t>NSXT-VI-SDN-046</t>
  </si>
  <si>
    <t>Do not enable Graceful Restart between BGP neighbors.</t>
  </si>
  <si>
    <t>Avoids loss of traffic. Graceful Restart maintains the forwarding table which in turn will forward packets to a down neighbor even after the BGP timers have expired causing loss of traffic.</t>
  </si>
  <si>
    <t>NSXT-VI-SDN-047</t>
  </si>
  <si>
    <t>Deploy a Tier-1 gateway and connect it to the Tier-0 gateway.</t>
  </si>
  <si>
    <t>Creates a two-tier routing architecture.</t>
  </si>
  <si>
    <t>A Tier-1 gateway can only be connected to a single Tier-0 gateway. In scenarios where multiple Tier-0 gateways are required, you must create appropriate multiple Tier-1 gateways to reflect the topology.</t>
  </si>
  <si>
    <t>NSXT-VI-SDN-048</t>
  </si>
  <si>
    <t>Do not associate Tier-1 gateways to an NSX-T Edge cluster when they do not require to support stateful services.</t>
  </si>
  <si>
    <t>This makes sure that the traffic is routed locally in the hypervisor without having to go through an Edge node when not necessary.</t>
  </si>
  <si>
    <t>Do not select an NSX-T Edge cluster while creating Tier-1 gateways when they do not require to support stateful services.</t>
  </si>
  <si>
    <t>NSXT-VI-DFW-001</t>
  </si>
  <si>
    <t>Higher-level external traffic filtering will be provided by a physical firewall, and the rules will be customer defined. Only generic rules will be applied at the physical boundary and distributed firewall will be used for granularity.</t>
  </si>
  <si>
    <t>The physical perimeter firewall creates a first layer of security while NSX-T distributed firewall enables the benefits of orchestration and agility around application security.</t>
  </si>
  <si>
    <t>The workloads to protect need to be connected to the N-VDS.</t>
  </si>
  <si>
    <t>NSXT-VI-DFW-002</t>
  </si>
  <si>
    <t>Distributed Firewall rules will be consolidated into policies.</t>
  </si>
  <si>
    <t>Policies (previously called sections) provide clarity and help to partition rules in dedicated categories.</t>
  </si>
  <si>
    <t>NSXT-VI-DFW-003</t>
  </si>
  <si>
    <t>Configure security groups using dynamic membership.</t>
  </si>
  <si>
    <t>Reduces the need for manual intervention for a VM to become a member of a security group.</t>
  </si>
  <si>
    <t>Security group dynamic membership criteria needs to be defined, configured and maintained.</t>
  </si>
  <si>
    <t>NSXT-VI-DFW-004</t>
  </si>
  <si>
    <t>Limit the scope of distributed firewall rules to the group members by using the Apply To feature.</t>
  </si>
  <si>
    <t>Only appropriate distributed firewall rules are programmed on relevant virtual NICs instead of every rule everywhere, which would be a suboptimal use of hypervisor resources.</t>
  </si>
  <si>
    <t>NSXT-OPS-SEC-001</t>
  </si>
  <si>
    <t xml:space="preserve">The password expiration for NSX-T Manager local accounts will be aligned to the enterprise standards. </t>
  </si>
  <si>
    <t>By default, the password expires after 90 days.</t>
  </si>
  <si>
    <t>Creates administrative overhead to modify the default password expiration.</t>
  </si>
  <si>
    <t>NSXT-OPS-SEC-002</t>
  </si>
  <si>
    <t>A dedicated vSphere role and a user with specific privileges will be created in every vCenter Server that NSX-T will add as compute managers.</t>
  </si>
  <si>
    <t>An account is required for authentication and authorization of NSX-T Manager and the vCenter Server administrator's credentials should not be used for that purpose.</t>
  </si>
  <si>
    <t>Creates administrative overhead to create the required vSphere roles and users.</t>
  </si>
  <si>
    <t>NSXT-OPS-SEC-003</t>
  </si>
  <si>
    <t>NSX-T will be integrated with VMware Identity Manager (vIDM).</t>
  </si>
  <si>
    <t>Provides role-based access control for NSX-T management plane.</t>
  </si>
  <si>
    <t>A vIDM appliance needs to be deployed</t>
  </si>
  <si>
    <t>NSXT-OPS-SEC-004</t>
  </si>
  <si>
    <t>Deploy vIDM appliance to provide role-based access control to NSX-T.</t>
  </si>
  <si>
    <t>Role-based access control is required to provide granular permissions to NSX-T.</t>
  </si>
  <si>
    <t>Requires additional compute and storage resources.</t>
  </si>
  <si>
    <t>NSXT-OPS-SEC-005</t>
  </si>
  <si>
    <t>A single vIDM appliance will be deployed with its embedded database. This vIDM implementation will be dedicated to NSX-T only.</t>
  </si>
  <si>
    <t>The embedded database service and a single appliance will be adequate for the size of this environment.</t>
  </si>
  <si>
    <t>If a future requirement seeks to expand the service to other products, a more scalable solution may be required.</t>
  </si>
  <si>
    <t>NSXT-OPS-SEC-006</t>
  </si>
  <si>
    <t>vIDM will be integrated with the Customer Active Directory.</t>
  </si>
  <si>
    <t>Active Directory provides authentication for all internal systems.</t>
  </si>
  <si>
    <t>NSXT-OPS-SEC-007</t>
  </si>
  <si>
    <t>vIDM self-signed certificates will be replaced with internal root certificate authority (CA) signed certificates.</t>
  </si>
  <si>
    <t>Improves vIDM security.</t>
  </si>
  <si>
    <t>Creates an administrative overhead.</t>
  </si>
  <si>
    <t>NSXT-OPS-SEC-008</t>
  </si>
  <si>
    <t>Assign NSX-T manager roles to specific Active Directory groups.</t>
  </si>
  <si>
    <t>Simplified administration for roles assignment to the relevant users.</t>
  </si>
  <si>
    <t>NSXT-VI-OPS-001</t>
  </si>
  <si>
    <t>Deploy and use vRealize Log Insight with the NSX-T content pack.</t>
  </si>
  <si>
    <t>Provides granular monitoring of the NSX-T infrastructure.</t>
  </si>
  <si>
    <t>Requires additional steps for deployment and configuration of vRealize Log Insight.</t>
  </si>
  <si>
    <t>NSXT-VI-OPS-002</t>
  </si>
  <si>
    <t>Configure each NSX-T component to send log information over syslog to vRealize Log Insight.</t>
  </si>
  <si>
    <t>Ensures that all NSX-T components log files are available for monitoring and troubleshooting in vRealize Log Insight.</t>
  </si>
  <si>
    <t>Requires manually configuring syslog on each NSX-T component.</t>
  </si>
  <si>
    <t>NSX-T Global Configuration</t>
  </si>
  <si>
    <t>Common Configuration</t>
  </si>
  <si>
    <t>Customer</t>
  </si>
  <si>
    <t>VMW Prescribed</t>
  </si>
  <si>
    <t>Configured</t>
  </si>
  <si>
    <t>Field Descriptions</t>
  </si>
  <si>
    <t>Site Name</t>
  </si>
  <si>
    <t>SFO</t>
  </si>
  <si>
    <t>MANDATORY: This is an abbreviation - without spaces - of the site name where this infrastructure is being 'homed'.</t>
  </si>
  <si>
    <t>AvaiPRDility Zone #</t>
  </si>
  <si>
    <t>MANDATORY: This is a numeric value that aligns to the numeric value of the avaiPRDility zone assigned to the vSphere Infrastructure that is hosting this.</t>
  </si>
  <si>
    <t>Region</t>
  </si>
  <si>
    <t>MANDATORY: This is a numeric value that designates the region that this is being 'homed' in.</t>
  </si>
  <si>
    <t>DNS Domain Name</t>
  </si>
  <si>
    <t>rainpole.local</t>
  </si>
  <si>
    <t>MANDATORY: Please define a DNS Domain in the Customer Prescribed column.</t>
  </si>
  <si>
    <t>Custom DNS Domain to search</t>
  </si>
  <si>
    <t>OPTIONAL: The Customer Prescribed column of this row, overrides the VMware Prescribed column of this row.</t>
  </si>
  <si>
    <t>Inventory Location</t>
  </si>
  <si>
    <t>NSX</t>
  </si>
  <si>
    <t>OPTIONAL: Please provide the folder where this infrastructure will be located in the vCenter inventory.</t>
  </si>
  <si>
    <t>Primary DNS Server</t>
  </si>
  <si>
    <t>MANDATORY: Please provide the IP Address of the Primary DNS Server</t>
  </si>
  <si>
    <t>Secondary DNS Server</t>
  </si>
  <si>
    <t>MANDATORY: Please provide the IP Address of the Secondary DNS Server</t>
  </si>
  <si>
    <t>NTP Server 1</t>
  </si>
  <si>
    <t>MANDATORY: Please provide the IP Address of the NTP Server</t>
  </si>
  <si>
    <t>NTP Server 2</t>
  </si>
  <si>
    <t>NTP Server 3</t>
  </si>
  <si>
    <t>NSX Managers</t>
  </si>
  <si>
    <t>NSX Managers - First Appliance Name</t>
  </si>
  <si>
    <t>nsxtmgr-01a</t>
  </si>
  <si>
    <t>NSX Managers - First Appliance Hostname</t>
  </si>
  <si>
    <t>nsxtmgr-01a.rainpole.local</t>
  </si>
  <si>
    <t>NSX Manager Appliances Host IP Address Prefix</t>
  </si>
  <si>
    <t>MANDATORY: Please provide the IP in the form A.B.C.D. For example 192.168.1.10.</t>
  </si>
  <si>
    <t>NSX Manager Appliances Host IP Address Starting Address</t>
  </si>
  <si>
    <t>42</t>
  </si>
  <si>
    <t>MANDATORY: Please provide the starting address relative to the IP Subnet. This would be a whole number; for example 20</t>
  </si>
  <si>
    <t>NSX Managers - First Appliance Host IP Address</t>
  </si>
  <si>
    <t>Field Completed automatically</t>
  </si>
  <si>
    <t>NSX Manager Appliances Host Subnet Mask</t>
  </si>
  <si>
    <t>MANDATORY: Please provide a subnet mask.</t>
  </si>
  <si>
    <t>NSX Manager Appliances Host Default Gateway</t>
  </si>
  <si>
    <t>MANDATORY: Please provide a default gateway.</t>
  </si>
  <si>
    <t>NSX Manager Cluster Virtual IP</t>
  </si>
  <si>
    <t>NSX Manager Appliances Size</t>
  </si>
  <si>
    <t>NSX Managers Role</t>
  </si>
  <si>
    <t>NSX Manager</t>
  </si>
  <si>
    <t>NSX Managers - Allow root SSH logins</t>
  </si>
  <si>
    <t>Yes</t>
  </si>
  <si>
    <t>Deselected</t>
  </si>
  <si>
    <t>NSX Managers - Enable SSH</t>
  </si>
  <si>
    <t>Selected</t>
  </si>
  <si>
    <t>NSX Managers - Hosting vCenter Server</t>
  </si>
  <si>
    <t>MANDATORY :If you are using vCenter, please provide its FQDN to deploy the NSX Manager appliance.</t>
  </si>
  <si>
    <t>NSX Managers - Hosting Data Center</t>
  </si>
  <si>
    <t>MANDATORY: If you are using vCenter, please provide the data center on which to deploy the NSX Manager appliance.</t>
  </si>
  <si>
    <t>NSX Managers - Hosting Cluster Name</t>
  </si>
  <si>
    <t>MANDATORY: If you are using vCenter, please provide the cluster on which to deploy the NSX Manager appliance.</t>
  </si>
  <si>
    <t>NSX Managers - Network Port Group</t>
  </si>
  <si>
    <t>Management***** portgroup</t>
  </si>
  <si>
    <t>MANDATORY: Please provide the port group on which to deploy the NSX Manager appliance.</t>
  </si>
  <si>
    <t>NSX Managers - Datastore</t>
  </si>
  <si>
    <t>vSAN datastore</t>
  </si>
  <si>
    <t>vSanDatastore</t>
  </si>
  <si>
    <t>MANDATORY: Please provide the datastore to store the NSX Manager virtual appliance files.</t>
  </si>
  <si>
    <t>NSX Managers - Disk Format</t>
  </si>
  <si>
    <t>Thin</t>
  </si>
  <si>
    <t>MANDATORY: Please provide the disk format (think/thick).</t>
  </si>
  <si>
    <t>NSX Manager Cluster Configuration</t>
  </si>
  <si>
    <t>Licensing</t>
  </si>
  <si>
    <t>Product Name</t>
  </si>
  <si>
    <t>MANDATORY: Please provide the Product name.</t>
  </si>
  <si>
    <t>License Key</t>
  </si>
  <si>
    <t>MANDATORY: Please provide the license key.</t>
  </si>
  <si>
    <t>General Settings</t>
  </si>
  <si>
    <t>Syslog Server IP</t>
  </si>
  <si>
    <t>MANDATORY: Please provide Syslog Server or vRealize Log Insight Cluster IP.</t>
  </si>
  <si>
    <t xml:space="preserve"> Backup Configuration</t>
  </si>
  <si>
    <t>Automatic Backup</t>
  </si>
  <si>
    <t>Enabled</t>
  </si>
  <si>
    <t>MANDATORY: Please enable NSX-T automatic backups.</t>
  </si>
  <si>
    <t>Backup Server IP/Host</t>
  </si>
  <si>
    <t>MANDATORY: Please provide the SFTP Server details.</t>
  </si>
  <si>
    <t>Backup Server Port</t>
  </si>
  <si>
    <t>MANDATORY: Please provide the port used to connect to the backup server.</t>
  </si>
  <si>
    <t>Backup Server Protocol</t>
  </si>
  <si>
    <t>sftp</t>
  </si>
  <si>
    <t>MANDATORY: Please provide the protocol details.</t>
  </si>
  <si>
    <t>Backup Server Username</t>
  </si>
  <si>
    <t>MANDATORY: Please provide the username to connect to the backup server.</t>
  </si>
  <si>
    <t>Backup Server Password</t>
  </si>
  <si>
    <t>MANDATORY: Please provide the password to connect to the backup server.</t>
  </si>
  <si>
    <t>Backup Destination Directory</t>
  </si>
  <si>
    <t>MANDATORY: Please provide the folder to store backups.</t>
  </si>
  <si>
    <t>Backup Encryption Passphrase</t>
  </si>
  <si>
    <t>MANDATORY: Please provide the passphrase to use to encrypt the backup and subsequently restore.</t>
  </si>
  <si>
    <t>Schedule - Automatic Backup Frequency</t>
  </si>
  <si>
    <t>At interval of 1 hour</t>
  </si>
  <si>
    <t>MANDATORY: Please choose between a weekly frequency or an interval and provide the frequency details.</t>
  </si>
  <si>
    <t>Schedule - Detect NSX configuration changes</t>
  </si>
  <si>
    <t>MANDATORY: Please enable this option to allow NSX to trigger an unscheduled full backup when it detects a change in user configuration.</t>
  </si>
  <si>
    <t>Schedule - Update Interval</t>
  </si>
  <si>
    <t>5 minutes</t>
  </si>
  <si>
    <t>MANDATORY: Please provide the amount of time after the last backup that needs to pass before a topology changes triggers the generation of a new cluster/node backup.</t>
  </si>
  <si>
    <t>VMware Identity Manager</t>
  </si>
  <si>
    <t>External Load Balancer Configuration</t>
  </si>
  <si>
    <t>OPTIONAL: Please indicate if external load balancer configuration will be used.</t>
  </si>
  <si>
    <t>VMware Identity Manager Integration</t>
  </si>
  <si>
    <t>OPTIONAL: Please indicate if NSX-T Manager will be integrated with VMware Identity Manager for RBAC access.</t>
  </si>
  <si>
    <t>VMware Identity Manager Appliance</t>
  </si>
  <si>
    <t>OPTIONAL: Please provide the vIDM FQDN.</t>
  </si>
  <si>
    <t>VMware Identity Manager OAuth Client ID</t>
  </si>
  <si>
    <t>OPTIONAL: Please provide the Oauth Client ID.</t>
  </si>
  <si>
    <t>VMware Identity Manager OAuth Client Secret</t>
  </si>
  <si>
    <t>OPTIONAL: Please provide the Oauth Client Secret.</t>
  </si>
  <si>
    <t>VMware Identity Manager SSL Thumbprint</t>
  </si>
  <si>
    <t>OPTIONAL: Please provide the vIDM appliance Thumbprint.</t>
  </si>
  <si>
    <t>NSX Manager Appliance FQDN</t>
  </si>
  <si>
    <t>OPTIONAL: Please provide the NSX-T Manager FQDN.</t>
  </si>
  <si>
    <t>Certificate Configuration</t>
  </si>
  <si>
    <t>Name</t>
  </si>
  <si>
    <t>cert-nsxt01</t>
  </si>
  <si>
    <t>OPTIONAL: Please provide a name for the Self Signed Certificate.</t>
  </si>
  <si>
    <t>Common Name</t>
  </si>
  <si>
    <t>OPTIONAL: Please provide a common name for the Self Signed Certificate.</t>
  </si>
  <si>
    <t>Organization Name</t>
  </si>
  <si>
    <t>VMware</t>
  </si>
  <si>
    <t>OPTIONAL: Please provide the Organization name for the Self Signed Certificate.</t>
  </si>
  <si>
    <t>Organization Unit</t>
  </si>
  <si>
    <t>PSE</t>
  </si>
  <si>
    <t>OPTIONAL: Please provide the OU name for the Self Signed Certificate.</t>
  </si>
  <si>
    <t>Locality</t>
  </si>
  <si>
    <t>Palo Alto</t>
  </si>
  <si>
    <t>OPTIONAL: Please provide the locality for the Self Signed Certificate.</t>
  </si>
  <si>
    <t>State</t>
  </si>
  <si>
    <t>CA</t>
  </si>
  <si>
    <t>OPTIONAL: Please provide the state for the Self Signed Certificate.</t>
  </si>
  <si>
    <t>Country</t>
  </si>
  <si>
    <t>USA</t>
  </si>
  <si>
    <t>OPTIONAL: Please provide the country for the Self Signed Certificate.</t>
  </si>
  <si>
    <t>Message Algorithm</t>
  </si>
  <si>
    <t>RSA</t>
  </si>
  <si>
    <t>OPTIONAL: Please provide the message algorithm for the Self Signed Certificate.</t>
  </si>
  <si>
    <t>Key Size</t>
  </si>
  <si>
    <t>OPTIONAL: Please provide the key size for the Self Signed Certificate.</t>
  </si>
  <si>
    <t>OPTIONAL: Please provide a description for the Self Signed Certificate.</t>
  </si>
  <si>
    <t>NSX-T Requirements</t>
  </si>
  <si>
    <t>Proposed VM Name</t>
  </si>
  <si>
    <t>Application</t>
  </si>
  <si>
    <t>Operating System</t>
  </si>
  <si>
    <t>vCPUs</t>
  </si>
  <si>
    <t>vRAM</t>
  </si>
  <si>
    <t>Storage Total GB</t>
  </si>
  <si>
    <t>SWAP Size</t>
  </si>
  <si>
    <t>Reservation</t>
  </si>
  <si>
    <t>&lt;Product&gt;</t>
  </si>
  <si>
    <t>&lt;Sub Product&gt;</t>
  </si>
  <si>
    <t>NSX Manager #1 (Medium)</t>
  </si>
  <si>
    <t>Virtual Appliance</t>
  </si>
  <si>
    <t>NSX Manager #2 (Medium)</t>
  </si>
  <si>
    <t>NSX Manager #3 (Medium)</t>
  </si>
  <si>
    <t>NSX Edge #1 (Large)</t>
  </si>
  <si>
    <t>NSX Edge #2 (Large)</t>
  </si>
  <si>
    <t xml:space="preserve"> Totals</t>
  </si>
  <si>
    <t>NSX-T Roles and Credentials</t>
  </si>
  <si>
    <t>Appliance Usernames and Passwords (Built-In Accounts)</t>
  </si>
  <si>
    <t>Username</t>
  </si>
  <si>
    <t>Password</t>
  </si>
  <si>
    <t>NSX Manager Appliances - System Root User</t>
  </si>
  <si>
    <t>root</t>
  </si>
  <si>
    <t>Appliance root account</t>
  </si>
  <si>
    <t>NSX Manager Appliances - CLI Admin User</t>
  </si>
  <si>
    <t>admin</t>
  </si>
  <si>
    <t>Appliance administrator account</t>
  </si>
  <si>
    <t>NSX Manager Appliances - CLI Audit User</t>
  </si>
  <si>
    <t>audit</t>
  </si>
  <si>
    <t>Appliance audit account</t>
  </si>
  <si>
    <t>NSX Edges - CLI User Name</t>
  </si>
  <si>
    <t>NSX Edges - System Root</t>
  </si>
  <si>
    <t>Services accounts</t>
  </si>
  <si>
    <t>Compute Manager #1 Service Account</t>
  </si>
  <si>
    <t>svc-compmanager</t>
  </si>
  <si>
    <t xml:space="preserve">Service Account - Used to connect to the Compute Manager </t>
  </si>
  <si>
    <t>NSX-T Configuration</t>
  </si>
  <si>
    <t>Fabric Configuration</t>
  </si>
  <si>
    <t>Configuration</t>
  </si>
  <si>
    <t>Default VNI Pool</t>
  </si>
  <si>
    <t>65536 - 75000,5000 - 65535  ??????</t>
  </si>
  <si>
    <t>Compute Managers</t>
  </si>
  <si>
    <t>n/a</t>
  </si>
  <si>
    <t>FQDN</t>
  </si>
  <si>
    <t>Type</t>
  </si>
  <si>
    <t>vCenter</t>
  </si>
  <si>
    <t>Transport Zones</t>
  </si>
  <si>
    <t>VDS Name</t>
  </si>
  <si>
    <t>VDS Mode</t>
  </si>
  <si>
    <t>Standard</t>
  </si>
  <si>
    <t>Traffic Type</t>
  </si>
  <si>
    <t>Overlay</t>
  </si>
  <si>
    <t>VLAN</t>
  </si>
  <si>
    <t>Uplink Profiles</t>
  </si>
  <si>
    <t>Uplink profile for compute overlay on ESXi</t>
  </si>
  <si>
    <t>Uplink profile for compute overlay on Edge VMs</t>
  </si>
  <si>
    <t>LAGs</t>
  </si>
  <si>
    <t>LACP Mode</t>
  </si>
  <si>
    <t>LACP Load Balancing</t>
  </si>
  <si>
    <t>Uplinks</t>
  </si>
  <si>
    <t>LACP Time Out</t>
  </si>
  <si>
    <t>Teamings</t>
  </si>
  <si>
    <t>Default Teaming</t>
  </si>
  <si>
    <t>Teaming Policy</t>
  </si>
  <si>
    <t>Load Balance Source</t>
  </si>
  <si>
    <t>Active Uplinks</t>
  </si>
  <si>
    <t>uplink1,uplink2</t>
  </si>
  <si>
    <t>Standby Uplinks</t>
  </si>
  <si>
    <t>Trunk-A</t>
  </si>
  <si>
    <t>TOR-A-Peering</t>
  </si>
  <si>
    <t>Failover Order</t>
  </si>
  <si>
    <t>uplink1</t>
  </si>
  <si>
    <t>uplink2</t>
  </si>
  <si>
    <t>Trunk-B</t>
  </si>
  <si>
    <t>TOR-B-Peering</t>
  </si>
  <si>
    <t>Transport VLAN</t>
  </si>
  <si>
    <t>MTU</t>
  </si>
  <si>
    <t>Be sure to add the same temaing policies in the Host uplink profile that are in the EDGE Uplink profile…</t>
  </si>
  <si>
    <t>Edge Cluster Profiles</t>
  </si>
  <si>
    <t>BFD Probe (ms)</t>
  </si>
  <si>
    <t>BFD Allowed Hops</t>
  </si>
  <si>
    <t>BFD Declare Dead Multiple</t>
  </si>
  <si>
    <t>Edge Nodes</t>
  </si>
  <si>
    <t>NSX Edge Name</t>
  </si>
  <si>
    <t>NSX Edge Hostname</t>
  </si>
  <si>
    <t>NSX Edge Form Factor</t>
  </si>
  <si>
    <t>Deployment</t>
  </si>
  <si>
    <t>Compute Manager</t>
  </si>
  <si>
    <t>Cluster</t>
  </si>
  <si>
    <t>Management and Edge</t>
  </si>
  <si>
    <t>Resource Pool</t>
  </si>
  <si>
    <t>Host</t>
  </si>
  <si>
    <t>Datastore</t>
  </si>
  <si>
    <t>Ports</t>
  </si>
  <si>
    <t>IP Assignement</t>
  </si>
  <si>
    <t>Static</t>
  </si>
  <si>
    <t>Management IP (IPv4 CIDR format)</t>
  </si>
  <si>
    <t>Default Gateway</t>
  </si>
  <si>
    <t>Management Interface Port Group</t>
  </si>
  <si>
    <t>Management*****</t>
  </si>
  <si>
    <t>Datapath Interface #1 Port Group</t>
  </si>
  <si>
    <t>Datapath Interface #2 Port Group</t>
  </si>
  <si>
    <t>Datapath Interface #3 Port Group</t>
  </si>
  <si>
    <t>Transport Node Configuration (N-VDS #1)</t>
  </si>
  <si>
    <t>N-VDS Name</t>
  </si>
  <si>
    <t>Uplink Profile</t>
  </si>
  <si>
    <t>Use IP Pool</t>
  </si>
  <si>
    <t>IP Pool</t>
  </si>
  <si>
    <t>EDGE-TEP</t>
  </si>
  <si>
    <t>Physical NICs</t>
  </si>
  <si>
    <t>vNIC1 - Trunk-A
vNIC2 - Trunk-B</t>
  </si>
  <si>
    <t>N-VDS #2</t>
  </si>
  <si>
    <t>Edge Cluster Membership</t>
  </si>
  <si>
    <t>Host Transport Nodes Profile</t>
  </si>
  <si>
    <t>Vcenter</t>
  </si>
  <si>
    <t>VDS Switch</t>
  </si>
  <si>
    <t>Transport Zone /Profile</t>
  </si>
  <si>
    <t>ESXi-TEP-Pool</t>
  </si>
  <si>
    <t>vmnic2:uplink1,vmnic4:uplink2</t>
  </si>
  <si>
    <t>Prep the Hosts using host transport node mentioned above</t>
  </si>
  <si>
    <t>NSX-T Inventory</t>
  </si>
  <si>
    <t>IP Pools</t>
  </si>
  <si>
    <t>PRD-EDGE-TEP-Pool</t>
  </si>
  <si>
    <t>Checkpoint-vSEC-Pool</t>
  </si>
  <si>
    <t>Pool for ESXi TEP IP</t>
  </si>
  <si>
    <t>Pool for EDGE TEP IP</t>
  </si>
  <si>
    <t>Pool for Checkpoint vSEC</t>
  </si>
  <si>
    <t>Subnets</t>
  </si>
  <si>
    <t>IP Ranges</t>
  </si>
  <si>
    <t>Gateway</t>
  </si>
  <si>
    <t>CIDR</t>
  </si>
  <si>
    <t>DNS Servers</t>
  </si>
  <si>
    <t>DNS Suffix</t>
  </si>
  <si>
    <t>NSX-T Networking</t>
  </si>
  <si>
    <t>Switching</t>
  </si>
  <si>
    <t>Segments</t>
  </si>
  <si>
    <t>Transport Zone</t>
  </si>
  <si>
    <t>Uplink Teaming Policy Name</t>
  </si>
  <si>
    <t>Admin Status</t>
  </si>
  <si>
    <t>Up</t>
  </si>
  <si>
    <t>UP</t>
  </si>
  <si>
    <t>Replication Mode</t>
  </si>
  <si>
    <t>Switching Profiles</t>
  </si>
  <si>
    <t>IP Discovering</t>
  </si>
  <si>
    <t>[Use Default Profile]</t>
  </si>
  <si>
    <t>QoS</t>
  </si>
  <si>
    <t>Port Mirroring</t>
  </si>
  <si>
    <t>Spoof Guard</t>
  </si>
  <si>
    <t>Switch Security</t>
  </si>
  <si>
    <t>MAC Management</t>
  </si>
  <si>
    <t>Tier-0 Gateways</t>
  </si>
  <si>
    <t>First Tier-0 gateway</t>
  </si>
  <si>
    <t>Edge Cluster</t>
  </si>
  <si>
    <t>Active-Active</t>
  </si>
  <si>
    <t>Intra Tier0 transit subnet</t>
  </si>
  <si>
    <t>Auto</t>
  </si>
  <si>
    <t>Tier0-Tier1 transit subnet</t>
  </si>
  <si>
    <t>Routing</t>
  </si>
  <si>
    <t>BGP Status</t>
  </si>
  <si>
    <t>ECMP</t>
  </si>
  <si>
    <t>Graceful Restart</t>
  </si>
  <si>
    <t>Disable</t>
  </si>
  <si>
    <t>Local AS</t>
  </si>
  <si>
    <t>Neighbor #1</t>
  </si>
  <si>
    <t>Neighbor Address</t>
  </si>
  <si>
    <t>Maximum Hop Limit</t>
  </si>
  <si>
    <t>Remote AS</t>
  </si>
  <si>
    <t>Keep Alive Time (Seconds)</t>
  </si>
  <si>
    <t>Hold Down Time (Seconds)</t>
  </si>
  <si>
    <t>Neighbor #2</t>
  </si>
  <si>
    <t>Neighbor #3</t>
  </si>
  <si>
    <t>Neighbor #4</t>
  </si>
  <si>
    <t>Router Ports</t>
  </si>
  <si>
    <t>Tier-0 Router</t>
  </si>
  <si>
    <t>Router Port Name</t>
  </si>
  <si>
    <t>Uplink</t>
  </si>
  <si>
    <t>Transport Node</t>
  </si>
  <si>
    <t>URPF Mode</t>
  </si>
  <si>
    <t>non-stretched = strict
stretched = disabled</t>
  </si>
  <si>
    <t>Logical Switch</t>
  </si>
  <si>
    <t>Logical Switch Port</t>
  </si>
  <si>
    <t>Switch Port Name</t>
  </si>
  <si>
    <t>IP Address/Mask</t>
  </si>
  <si>
    <t xml:space="preserve">Route Advertisement </t>
  </si>
  <si>
    <t xml:space="preserve">Advertised Tier-1 Subnets
</t>
  </si>
  <si>
    <t xml:space="preserve">Connected Interfaces &amp; Segments
</t>
  </si>
  <si>
    <t>Tier-1 Gateways</t>
  </si>
  <si>
    <t>First Tier-1 gateway</t>
  </si>
  <si>
    <t>First Tier-1 for Load balancer</t>
  </si>
  <si>
    <t>Tier-0 Gateway</t>
  </si>
  <si>
    <t>Null</t>
  </si>
  <si>
    <t>Intra Tier1 transit subnet</t>
  </si>
  <si>
    <t>LB interface</t>
  </si>
  <si>
    <t>Load balancer Name</t>
  </si>
  <si>
    <t>Route Advertisement</t>
  </si>
  <si>
    <t>Status</t>
  </si>
  <si>
    <t>Advertise All NSX Connected Routes</t>
  </si>
  <si>
    <t>Advertise All Static Routes</t>
  </si>
  <si>
    <t>Advertise All LB VIP Routes</t>
  </si>
  <si>
    <t>Advertise All LB SNAT VIP Routes</t>
  </si>
  <si>
    <t>Switching Profile - IP Discovering</t>
  </si>
  <si>
    <t>IP Discovery Modes</t>
  </si>
  <si>
    <t>ARP Snooping</t>
  </si>
  <si>
    <t>ARP Binding Limit</t>
  </si>
  <si>
    <t>DHCP Snooping</t>
  </si>
  <si>
    <t>VM Tools</t>
  </si>
  <si>
    <t>Switching Profile - QoS</t>
  </si>
  <si>
    <t>DSCP</t>
  </si>
  <si>
    <t>Mode</t>
  </si>
  <si>
    <t>Priority</t>
  </si>
  <si>
    <t>Class of Service</t>
  </si>
  <si>
    <t>Ingress</t>
  </si>
  <si>
    <t>Average Bandwidth (Mbps)</t>
  </si>
  <si>
    <t>Peak Bandwidth (Mbps)</t>
  </si>
  <si>
    <t>Burst Size (bytes)</t>
  </si>
  <si>
    <t>Ingress Broadcast</t>
  </si>
  <si>
    <t>Average Bandwidth (Kbps)</t>
  </si>
  <si>
    <t>Peak Bandwidth (Kbps)</t>
  </si>
  <si>
    <t>Egress</t>
  </si>
  <si>
    <t>Switching Profile - SpoofGuard</t>
  </si>
  <si>
    <t>Port Bindings</t>
  </si>
  <si>
    <t>Switching Profile - Switch Security</t>
  </si>
  <si>
    <t>BPDU Filter</t>
  </si>
  <si>
    <t>BPDU Filter Allow List</t>
  </si>
  <si>
    <t>DHCP</t>
  </si>
  <si>
    <t>Server Block</t>
  </si>
  <si>
    <t>Client Block</t>
  </si>
  <si>
    <t>Block Non-IP Traffic</t>
  </si>
  <si>
    <t>Rate Limits</t>
  </si>
  <si>
    <t>Receive Broadcast</t>
  </si>
  <si>
    <t>Transmit Broadcast</t>
  </si>
  <si>
    <t>Receive Multicast</t>
  </si>
  <si>
    <t>Transmit Multicast</t>
  </si>
  <si>
    <t>Switching Profile - MAC Management</t>
  </si>
  <si>
    <t>MAC Change</t>
  </si>
  <si>
    <t>MAC Learning Status</t>
  </si>
  <si>
    <t>NSX-T Build</t>
  </si>
  <si>
    <t>EDGE-PRD-TEP-Pool</t>
  </si>
  <si>
    <t>EDGE-NPD-TEP-Pool</t>
  </si>
  <si>
    <t>Pool for PRD EDGE TEP IP</t>
  </si>
  <si>
    <t>Pool for NPD EDGE TEP IP</t>
  </si>
  <si>
    <t>Edge Transport Nodes</t>
  </si>
  <si>
    <t>Large</t>
  </si>
  <si>
    <t>Search Domains</t>
  </si>
  <si>
    <t xml:space="preserve">Edge Cluster </t>
  </si>
  <si>
    <t>Edge Cluster Profile</t>
  </si>
  <si>
    <t xml:space="preserve">Edge </t>
  </si>
  <si>
    <t>Prod Tier-0 gateway</t>
  </si>
  <si>
    <t>Non-Prod Tier-0 gateway</t>
  </si>
  <si>
    <t>Tier 0</t>
  </si>
  <si>
    <t>Prod Tier-1 gateway</t>
  </si>
  <si>
    <t>Prod Tier-1 for Load balancer</t>
  </si>
  <si>
    <t>Non-Prod Tier-1 gateway</t>
  </si>
  <si>
    <t>QAT Tier-1 for Load balancer</t>
  </si>
  <si>
    <t>Size</t>
  </si>
  <si>
    <t>ROUTING</t>
  </si>
  <si>
    <t>LB SMALL</t>
  </si>
  <si>
    <t>Segment</t>
  </si>
  <si>
    <t>Connected Gateway</t>
  </si>
  <si>
    <t>Subnet/Gateway</t>
  </si>
  <si>
    <t>10.222.0.1/23</t>
  </si>
  <si>
    <t>10.238.128.1/23</t>
  </si>
  <si>
    <t>10.238.158.1/23</t>
  </si>
  <si>
    <t>DC1FC-VMVC01</t>
  </si>
  <si>
    <t>DC1FC-NSXT-TZ01-GENEVE</t>
  </si>
  <si>
    <t>DC1FC-NSXT-EDGE-Uplink-Profile</t>
  </si>
  <si>
    <t>DC1FC-NSXT-PRD-EDGE-Cluster</t>
  </si>
  <si>
    <t>DC1FC-NSXT-NPD-EDGE-Cluster</t>
  </si>
  <si>
    <t>DC1FC-NSXT-TZ01-GENEVE
DC1FC-NSXT-TZ01-VLAN</t>
  </si>
  <si>
    <t>DC1FC-NSXT-PRD-EDGE-Cluster-Profile</t>
  </si>
  <si>
    <t>DC1FC-NSXT-NPD-EDGE-Cluster-Profile</t>
  </si>
  <si>
    <t>vNIC1 - DC1FC-NSXT-Trunk-PRD-TOR-A-DC1
vNIC2 - DC1FC-NSXT-Trunk-PRD-TOR-B-DC1</t>
  </si>
  <si>
    <t>vNIC1 - DC1FC-NSXT-Trunk-PRD-TOR-A-DC2
vNIC2 - DC1FC-NSXT-Trunk-PRD-TOR-B-DC2</t>
  </si>
  <si>
    <t>vNIC1 - DC1FC-NSXT-Trunk-NPD-TOR-A-DC1
vNIC2 - DC1FC-NSXT-Trunk-NPD-TOR-B-DC1</t>
  </si>
  <si>
    <t>vNIC1 - DC1FC-NSXT-Trunk-NPD-TOR-A-DC2
vNIC2 - DC1FC-NSXT-Trunk-NPD-TOR-B-DC2</t>
  </si>
  <si>
    <t>DC1-FNDCMN-PRD-EDG01</t>
  </si>
  <si>
    <t>DC1-FNDCMN-PRD-EDG02</t>
  </si>
  <si>
    <t>DC2-FNDCMN-PRD-EDG01</t>
  </si>
  <si>
    <t>DC2-FNDCMN-PRD-EDG02</t>
  </si>
  <si>
    <t>DC1-FNDCMN-NPD-EDG01</t>
  </si>
  <si>
    <t>DC1-FNDCMN-NPD-EDG02</t>
  </si>
  <si>
    <t>DC2-FNDCMN-NPD-EDG01</t>
  </si>
  <si>
    <t>DC2-FNDCMN-NPD-EDG02</t>
  </si>
  <si>
    <t>MDC-FNDCMN-PRD-T0LR01</t>
  </si>
  <si>
    <t>MDC-FNDCMN-NPD-T0LR01</t>
  </si>
  <si>
    <t>High AvaiFNDCMNility Mode</t>
  </si>
  <si>
    <t>FNDCMN-PRD-Route-Redistribution</t>
  </si>
  <si>
    <t>FNDCMN-NPD-Route-Redistribution</t>
  </si>
  <si>
    <t>MDC-FNDCMN-PRD-T1LR01</t>
  </si>
  <si>
    <t>MDC-FNDCMN-PRD-T1LR-LB01</t>
  </si>
  <si>
    <t>MDC-FNDCMN-STG-T1LR-LB01</t>
  </si>
  <si>
    <t>MDC-FNDCMN-NPD-T1LR01</t>
  </si>
  <si>
    <t>MDC-FNDCMN-QAT-T1LR-LB01</t>
  </si>
  <si>
    <t>MDC-FNDCMN-DEV-T1LR-LB01</t>
  </si>
  <si>
    <t>MDC-FNDCMN-DEVGPDM-T1LR-LB01</t>
  </si>
  <si>
    <t>MDC-FNDCMN-PRD-LS01 (Segment)</t>
  </si>
  <si>
    <t>MDC-FNDCMN-STG-LS01 (Segment)</t>
  </si>
  <si>
    <t>MDC-FNDCMN-QAT-LS01 (Segment)</t>
  </si>
  <si>
    <t>MDC-FNDCMN-DEV-LS01 (Segment)</t>
  </si>
  <si>
    <t>MDC-FNDCMN-DEVGPDM-LS01 (Segment)</t>
  </si>
  <si>
    <t>MDC-FNDCMN-PRD-LB01</t>
  </si>
  <si>
    <t>MDC-FNDCMN-STG-LB01</t>
  </si>
  <si>
    <t>MDC-FNDCMN-QAT-LB01</t>
  </si>
  <si>
    <t>MDC-FNDCMN-DEV-LB01</t>
  </si>
  <si>
    <t>MDC-FNDCMN-DEVGPDM-LB01</t>
  </si>
  <si>
    <t>DC1-FNDCMN-PRD-EDG01-NVDS</t>
  </si>
  <si>
    <t>DC1-FNDCMN-PRD-EDG02-NVDS</t>
  </si>
  <si>
    <t>DC2-FNDCMN-PRD-EDG01-NVDS</t>
  </si>
  <si>
    <t>DC2-FNDCMN-PRD-EDG02-NVDS</t>
  </si>
  <si>
    <t>DC1-FNDCMN-NPD-EDG01-NVDS</t>
  </si>
  <si>
    <t>DC1-FNDCMN-NPD-EDG02-NVDS</t>
  </si>
  <si>
    <t>DC2-FNDCMN-NPD-EDG01-NVDS</t>
  </si>
  <si>
    <t>DC2-FNDCMN-NPD-EDG02-NVDS</t>
  </si>
  <si>
    <t>MDC-FNDCMN-PRD-LS01</t>
  </si>
  <si>
    <t>MDC-FNDCMN-QAT-LS01</t>
  </si>
  <si>
    <t>MDC-FNDCMN-STG-LS01</t>
  </si>
  <si>
    <t>MDC-FNDCMN-DEV-LS01</t>
  </si>
  <si>
    <t>MDC-FNDCMN-DEVGPDM-LS01</t>
  </si>
  <si>
    <t>192.168.250.10, 192.168.255.10</t>
  </si>
  <si>
    <t>10.210.31.10,10.210.63.10,10.65.15.10</t>
  </si>
  <si>
    <t>10.210.192.1</t>
  </si>
  <si>
    <t>10.210.192.233/24</t>
  </si>
  <si>
    <t>10.210.192.234/24</t>
  </si>
  <si>
    <t>10.210.192.235/24</t>
  </si>
  <si>
    <t>10.210.192.236/24</t>
  </si>
  <si>
    <t>10.210.192.237/24</t>
  </si>
  <si>
    <t>10.210.192.238/24</t>
  </si>
  <si>
    <t>10.210.192.239/24</t>
  </si>
  <si>
    <t>10.210.192.240/24</t>
  </si>
  <si>
    <t>10.211.63.225</t>
  </si>
  <si>
    <t>10.211.63.241</t>
  </si>
  <si>
    <t>10.211.63.233/28</t>
  </si>
  <si>
    <t>10.211.63.234/28</t>
  </si>
  <si>
    <t>10.211.63.249/28</t>
  </si>
  <si>
    <t>10.211.63.250/28</t>
  </si>
  <si>
    <t>10.211.127.225</t>
  </si>
  <si>
    <t>10.211.127.241</t>
  </si>
  <si>
    <t>10.211.127.233/28</t>
  </si>
  <si>
    <t>10.211.127.234/28</t>
  </si>
  <si>
    <t>10.211.127.249/28</t>
  </si>
  <si>
    <t>10.211.127.250/28</t>
  </si>
  <si>
    <t>10.227.63.233/28</t>
  </si>
  <si>
    <t>10.227.63.234/28</t>
  </si>
  <si>
    <t>10.227.63.249/28</t>
  </si>
  <si>
    <t>10.227.63.250/28</t>
  </si>
  <si>
    <t>10.227.127.233/28</t>
  </si>
  <si>
    <t>10.227.127.234/28</t>
  </si>
  <si>
    <t>10.227.127.249/28</t>
  </si>
  <si>
    <t>10.227.127.250/28</t>
  </si>
  <si>
    <t>10.227.63.225</t>
  </si>
  <si>
    <t>10.227.63.241</t>
  </si>
  <si>
    <t>10.227.127.225</t>
  </si>
  <si>
    <t>10.227.127.241</t>
  </si>
  <si>
    <t>10.227.0.1/23</t>
  </si>
  <si>
    <t>VL-648_10.227.63.224-LF03-Peering</t>
  </si>
  <si>
    <t>VL-648_10.227.63.224-LF03-EDGE1-DC1</t>
  </si>
  <si>
    <t>VL-648_10.227.63.224-LF03-EDGE2-DC1</t>
  </si>
  <si>
    <t>VL-649_10.227.63.240-LF04-Peering</t>
  </si>
  <si>
    <t>VL-649_10.227.63.240-LF04-EDGE1-DC1</t>
  </si>
  <si>
    <t>VL-649_10.227.63.240-LF04-EDGE2-DC1</t>
  </si>
  <si>
    <t>VL-548_10.211.63.224-LF03-EDGE1-DC1</t>
  </si>
  <si>
    <t>VL-548_10.211.63.224-LF03-EDGE2-DC1</t>
  </si>
  <si>
    <t>VL-548_10.211.63.224-LF03-Peering (Segment)</t>
  </si>
  <si>
    <t>VL-549_10.211.63.240-LF04-EDGE1-DC1</t>
  </si>
  <si>
    <t>VL-549_10.211.63.240-LF04-EDGE2-DC1</t>
  </si>
  <si>
    <t>VL-549_10.211.63.240-LF04-Peering (Segment)</t>
  </si>
  <si>
    <t>VL-748_10.211.127.224-LF03-EDGE1-DC2</t>
  </si>
  <si>
    <t>VL-748_10.211.127.224-LF03-EDGE2-DC2</t>
  </si>
  <si>
    <t>VL-748_10.211.127.224-LF03-Peering (Segment)</t>
  </si>
  <si>
    <t>VL-748_10.211.127.224-LF03 (Segment)</t>
  </si>
  <si>
    <t>VL-749_10.211.127.240-LF04-EDGE1-DC2</t>
  </si>
  <si>
    <t>VL-749_10.211.127.240-LF04-Peering (Segment)</t>
  </si>
  <si>
    <t>VL-848_10.227.127.224-LF03-Peering</t>
  </si>
  <si>
    <t>VL-848_10.227.127.224-LF03-EDGE1-DC2</t>
  </si>
  <si>
    <t>VL-848_10.227.127.224-LF03-EDGE2-DC2</t>
  </si>
  <si>
    <t>VL-849_10.227.127.240-LF04-Peering</t>
  </si>
  <si>
    <t>VL-849_10.227.127.240-LF04-EDGE1-DC2</t>
  </si>
  <si>
    <t>VL-849_10.227.127.240-LF04-EDGE2-DC2</t>
  </si>
  <si>
    <t>VL-749_10.211.127.240-LF04-EDGE2-DC2</t>
  </si>
  <si>
    <t>FC-PRD-Route-Redistribution</t>
  </si>
  <si>
    <t>FC-NPD-Route-Redistribution</t>
  </si>
  <si>
    <t>10.211.0.1/23</t>
  </si>
  <si>
    <t>548, 1955</t>
  </si>
  <si>
    <t>549, 1955</t>
  </si>
  <si>
    <t>748, 1955</t>
  </si>
  <si>
    <t>749, 1955</t>
  </si>
  <si>
    <t>648, 1955</t>
  </si>
  <si>
    <t>649, 1955</t>
  </si>
  <si>
    <t>848, 1955</t>
  </si>
  <si>
    <t>849, 1955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</si>
</sst>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4" x14ac:knownFonts="1">
    <font>
      <sz val="12"/>
      <color theme="1"/>
      <name val="Calibri"/>
      <family val="2"/>
      <scheme val="minor"/>
    </font>
    <font>
      <sz val="11"/>
      <color theme="1"/>
      <name val="Calibri"/>
      <family val="2"/>
      <scheme val="minor"/>
    </font>
    <font>
      <sz val="11"/>
      <color theme="1"/>
      <name val="Calibri"/>
      <family val="2"/>
      <scheme val="minor"/>
    </font>
    <font>
      <sz val="10.5"/>
      <color theme="1"/>
      <name val="Calibri"/>
      <family val="2"/>
      <scheme val="minor"/>
    </font>
    <font>
      <sz val="10.5"/>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b/>
      <sz val="12"/>
      <name val="Calibri"/>
      <family val="2"/>
      <scheme val="minor"/>
    </font>
    <font>
      <b/>
      <sz val="11"/>
      <color theme="1"/>
      <name val="Calibri"/>
      <family val="2"/>
      <scheme val="minor"/>
    </font>
    <font>
      <sz val="18"/>
      <color theme="0"/>
      <name val="Calibri"/>
      <family val="2"/>
      <scheme val="minor"/>
    </font>
    <font>
      <sz val="10.5"/>
      <color rgb="FF000000"/>
      <name val="Calibri"/>
      <family val="2"/>
      <scheme val="minor"/>
    </font>
    <font>
      <b/>
      <sz val="10.5"/>
      <color rgb="FF000000"/>
      <name val="Calibri"/>
      <family val="2"/>
      <scheme val="minor"/>
    </font>
    <font>
      <sz val="12"/>
      <name val="Calibri"/>
      <family val="2"/>
      <scheme val="minor"/>
    </font>
    <font>
      <b/>
      <sz val="11"/>
      <color theme="0"/>
      <name val="Calibri"/>
      <family val="2"/>
      <scheme val="minor"/>
    </font>
    <font>
      <b/>
      <sz val="14"/>
      <color theme="4" tint="-0.24994659260841701"/>
      <name val="Calibri"/>
      <family val="2"/>
      <scheme val="minor"/>
    </font>
    <font>
      <u/>
      <sz val="11"/>
      <color theme="10"/>
      <name val="Calibri"/>
      <family val="2"/>
      <scheme val="minor"/>
    </font>
    <font>
      <b/>
      <sz val="10.5"/>
      <color theme="1"/>
      <name val="Calibri"/>
      <family val="2"/>
      <scheme val="minor"/>
    </font>
    <font>
      <sz val="10.5"/>
      <color theme="1"/>
      <name val="Calibri"/>
      <family val="1"/>
      <scheme val="minor"/>
    </font>
    <font>
      <b/>
      <sz val="10.5"/>
      <name val="Calibri"/>
      <family val="2"/>
      <scheme val="minor"/>
    </font>
    <font>
      <sz val="18"/>
      <name val="Calibri"/>
      <family val="2"/>
      <scheme val="minor"/>
    </font>
    <font>
      <b/>
      <sz val="10.5"/>
      <color theme="0"/>
      <name val="Calibri"/>
      <family val="2"/>
      <scheme val="minor"/>
    </font>
    <font>
      <sz val="12"/>
      <color theme="1"/>
      <name val="Calibri"/>
      <family val="2"/>
      <scheme val="minor"/>
    </font>
    <font>
      <sz val="8"/>
      <name val="Calibri"/>
      <family val="2"/>
      <scheme val="minor"/>
    </font>
  </fonts>
  <fills count="27">
    <fill>
      <patternFill patternType="none"/>
    </fill>
    <fill>
      <patternFill patternType="gray125"/>
    </fill>
    <fill>
      <patternFill patternType="solid">
        <fgColor theme="4" tint="-0.249977111117893"/>
        <bgColor indexed="64"/>
      </patternFill>
    </fill>
    <fill>
      <patternFill patternType="solid">
        <fgColor theme="4" tint="0.39997558519241921"/>
        <bgColor indexed="64"/>
      </patternFill>
    </fill>
    <fill>
      <patternFill patternType="solid">
        <fgColor theme="0"/>
        <bgColor indexed="64"/>
      </patternFill>
    </fill>
    <fill>
      <patternFill patternType="solid">
        <fgColor theme="0" tint="-0.14999847407452621"/>
        <bgColor indexed="6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tint="-4.9989318521683403E-2"/>
        <bgColor rgb="FF000000"/>
      </patternFill>
    </fill>
    <fill>
      <patternFill patternType="solid">
        <fgColor theme="0" tint="-4.9989318521683403E-2"/>
        <bgColor indexed="64"/>
      </patternFill>
    </fill>
    <fill>
      <patternFill patternType="solid">
        <fgColor theme="1"/>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9" tint="0.79998168889431442"/>
        <bgColor rgb="FF000000"/>
      </patternFill>
    </fill>
    <fill>
      <patternFill patternType="solid">
        <fgColor rgb="FF92D050"/>
        <bgColor indexed="64"/>
      </patternFill>
    </fill>
    <fill>
      <patternFill patternType="solid">
        <fgColor rgb="FFFFC000"/>
        <bgColor indexed="64"/>
      </patternFill>
    </fill>
    <fill>
      <patternFill patternType="solid">
        <fgColor rgb="FFFFC000"/>
        <bgColor rgb="FF000000"/>
      </patternFill>
    </fill>
    <fill>
      <patternFill patternType="solid">
        <fgColor theme="0" tint="-0.499984740745262"/>
        <bgColor indexed="64"/>
      </patternFill>
    </fill>
    <fill>
      <patternFill patternType="solid">
        <fgColor rgb="FF92D050"/>
        <bgColor rgb="FF000000"/>
      </patternFill>
    </fill>
    <fill>
      <patternFill patternType="solid">
        <fgColor theme="0" tint="-0.499984740745262"/>
        <bgColor rgb="FF000000"/>
      </patternFill>
    </fill>
    <fill>
      <patternFill patternType="solid">
        <fgColor theme="2" tint="-0.249977111117893"/>
        <bgColor indexed="64"/>
      </patternFill>
    </fill>
    <fill>
      <patternFill patternType="solid">
        <fgColor rgb="FF00B0F0"/>
        <bgColor rgb="FF000000"/>
      </patternFill>
    </fill>
    <fill>
      <patternFill patternType="solid">
        <fgColor theme="5" tint="-0.249977111117893"/>
        <bgColor rgb="FF000000"/>
      </patternFill>
    </fill>
    <fill>
      <patternFill patternType="solid">
        <fgColor theme="1" tint="0.499984740745262"/>
        <bgColor rgb="FF000000"/>
      </patternFill>
    </fill>
    <fill>
      <patternFill patternType="solid">
        <fgColor theme="1" tint="0.499984740745262"/>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0"/>
      </left>
      <right/>
      <top style="thin">
        <color theme="0"/>
      </top>
      <bottom style="thin">
        <color theme="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theme="0"/>
      </top>
      <bottom/>
      <diagonal/>
    </border>
  </borders>
  <cellStyleXfs count="4">
    <xf numFmtId="0" fontId="0" fillId="0" borderId="0"/>
    <xf numFmtId="1" fontId="22" fillId="0" borderId="0"/>
    <xf numFmtId="1" fontId="2" fillId="0" borderId="0"/>
    <xf numFmtId="1" fontId="16" fillId="0" borderId="0" applyNumberFormat="0" applyFill="0" applyBorder="0" applyAlignment="0" applyProtection="0"/>
  </cellStyleXfs>
  <cellXfs count="156">
    <xf numFmtId="0" fontId="0" fillId="0" borderId="0" xfId="0"/>
    <xf numFmtId="0" fontId="8" fillId="5" borderId="0" xfId="2" applyNumberFormat="1" applyFont="1" applyFill="1"/>
    <xf numFmtId="0" fontId="13" fillId="5" borderId="0" xfId="2" applyNumberFormat="1" applyFont="1" applyFill="1" applyAlignment="1">
      <alignment horizontal="center"/>
    </xf>
    <xf numFmtId="0" fontId="0" fillId="0" borderId="2" xfId="0" applyBorder="1"/>
    <xf numFmtId="0" fontId="10" fillId="5" borderId="0" xfId="0" applyFont="1" applyFill="1"/>
    <xf numFmtId="164" fontId="8" fillId="5" borderId="0" xfId="0" applyNumberFormat="1" applyFont="1" applyFill="1"/>
    <xf numFmtId="164" fontId="8" fillId="5" borderId="0" xfId="0" applyNumberFormat="1" applyFont="1" applyFill="1" applyAlignment="1">
      <alignment horizontal="center"/>
    </xf>
    <xf numFmtId="164" fontId="6" fillId="5" borderId="0" xfId="0" applyNumberFormat="1" applyFont="1" applyFill="1" applyAlignment="1">
      <alignment horizontal="center"/>
    </xf>
    <xf numFmtId="164" fontId="9" fillId="5" borderId="0" xfId="0" applyNumberFormat="1" applyFont="1" applyFill="1" applyAlignment="1">
      <alignment horizontal="center"/>
    </xf>
    <xf numFmtId="0" fontId="0" fillId="5" borderId="0" xfId="0" applyFill="1"/>
    <xf numFmtId="0" fontId="14" fillId="2" borderId="0" xfId="0" applyFont="1" applyFill="1" applyAlignment="1">
      <alignment horizontal="center" vertical="center" wrapText="1"/>
    </xf>
    <xf numFmtId="164" fontId="14" fillId="2" borderId="0" xfId="0" applyNumberFormat="1" applyFont="1" applyFill="1" applyAlignment="1">
      <alignment horizontal="center" vertical="center" wrapText="1"/>
    </xf>
    <xf numFmtId="0" fontId="15" fillId="2" borderId="0" xfId="0" applyFont="1" applyFill="1" applyAlignment="1">
      <alignment horizontal="center" vertical="center"/>
    </xf>
    <xf numFmtId="0" fontId="14" fillId="2" borderId="0" xfId="0" applyFont="1" applyFill="1" applyAlignment="1">
      <alignment horizontal="left" vertical="center" wrapText="1"/>
    </xf>
    <xf numFmtId="0" fontId="0" fillId="4" borderId="0" xfId="0" applyFill="1"/>
    <xf numFmtId="0" fontId="7" fillId="2" borderId="0" xfId="0" applyFont="1" applyFill="1" applyAlignment="1">
      <alignment horizontal="left" vertical="center"/>
    </xf>
    <xf numFmtId="0" fontId="5" fillId="2" borderId="0" xfId="0" applyFont="1" applyFill="1" applyAlignment="1">
      <alignment horizontal="left" vertical="center"/>
    </xf>
    <xf numFmtId="0" fontId="2" fillId="5" borderId="0" xfId="2" applyNumberFormat="1" applyFill="1" applyAlignment="1">
      <alignment horizontal="center"/>
    </xf>
    <xf numFmtId="1" fontId="2" fillId="0" borderId="2" xfId="2" applyBorder="1"/>
    <xf numFmtId="1" fontId="2" fillId="0" borderId="0" xfId="2"/>
    <xf numFmtId="1" fontId="8" fillId="5" borderId="0" xfId="2" applyFont="1" applyFill="1"/>
    <xf numFmtId="1" fontId="8" fillId="5" borderId="0" xfId="2" applyFont="1" applyFill="1" applyAlignment="1">
      <alignment horizontal="center"/>
    </xf>
    <xf numFmtId="1" fontId="6" fillId="5" borderId="0" xfId="2" applyFont="1" applyFill="1"/>
    <xf numFmtId="1" fontId="9" fillId="5" borderId="0" xfId="2" applyFont="1" applyFill="1" applyAlignment="1">
      <alignment horizontal="center"/>
    </xf>
    <xf numFmtId="1" fontId="2" fillId="5" borderId="0" xfId="2" applyFill="1"/>
    <xf numFmtId="1" fontId="7" fillId="2" borderId="0" xfId="2" applyFont="1" applyFill="1" applyAlignment="1">
      <alignment horizontal="left" vertical="top"/>
    </xf>
    <xf numFmtId="1" fontId="7" fillId="2" borderId="0" xfId="2" applyFont="1" applyFill="1" applyAlignment="1">
      <alignment horizontal="center" vertical="top"/>
    </xf>
    <xf numFmtId="1" fontId="7" fillId="2" borderId="0" xfId="2" applyFont="1" applyFill="1" applyAlignment="1" applyProtection="1">
      <alignment horizontal="left" vertical="top"/>
      <protection locked="0"/>
    </xf>
    <xf numFmtId="164" fontId="10" fillId="2" borderId="0" xfId="2" applyNumberFormat="1" applyFont="1" applyFill="1" applyAlignment="1" applyProtection="1">
      <alignment horizontal="left" vertical="top"/>
      <protection locked="0"/>
    </xf>
    <xf numFmtId="164" fontId="7" fillId="2" borderId="0" xfId="2" applyNumberFormat="1" applyFont="1" applyFill="1" applyAlignment="1" applyProtection="1">
      <alignment horizontal="left" vertical="top"/>
      <protection locked="0"/>
    </xf>
    <xf numFmtId="1" fontId="2" fillId="0" borderId="2" xfId="2" applyBorder="1" applyProtection="1">
      <protection locked="0"/>
    </xf>
    <xf numFmtId="1" fontId="2" fillId="0" borderId="0" xfId="2" applyProtection="1">
      <protection locked="0"/>
    </xf>
    <xf numFmtId="1" fontId="17" fillId="3" borderId="0" xfId="2" applyFont="1" applyFill="1" applyProtection="1">
      <protection locked="0"/>
    </xf>
    <xf numFmtId="164" fontId="3" fillId="3" borderId="0" xfId="2" applyNumberFormat="1" applyFont="1" applyFill="1" applyProtection="1">
      <protection locked="0"/>
    </xf>
    <xf numFmtId="164" fontId="17" fillId="3" borderId="0" xfId="2" applyNumberFormat="1" applyFont="1" applyFill="1" applyProtection="1">
      <protection locked="0"/>
    </xf>
    <xf numFmtId="1" fontId="9" fillId="5" borderId="0" xfId="2" applyFont="1" applyFill="1"/>
    <xf numFmtId="1" fontId="17" fillId="3" borderId="0" xfId="2" applyFont="1" applyFill="1" applyAlignment="1">
      <alignment horizontal="center" vertical="center" wrapText="1"/>
    </xf>
    <xf numFmtId="1" fontId="17" fillId="12" borderId="0" xfId="2" applyFont="1" applyFill="1" applyAlignment="1">
      <alignment horizontal="center" vertical="center" wrapText="1"/>
    </xf>
    <xf numFmtId="1" fontId="17" fillId="13" borderId="0" xfId="2" applyFont="1" applyFill="1"/>
    <xf numFmtId="1" fontId="3" fillId="13" borderId="0" xfId="2" applyFont="1" applyFill="1"/>
    <xf numFmtId="1" fontId="2" fillId="13" borderId="0" xfId="2" applyFill="1"/>
    <xf numFmtId="1" fontId="3" fillId="7" borderId="1" xfId="2" applyFont="1" applyFill="1" applyBorder="1" applyAlignment="1">
      <alignment horizontal="center"/>
    </xf>
    <xf numFmtId="9" fontId="3" fillId="7" borderId="1" xfId="2" applyNumberFormat="1" applyFont="1" applyFill="1" applyBorder="1" applyAlignment="1">
      <alignment horizontal="center"/>
    </xf>
    <xf numFmtId="1" fontId="4" fillId="4" borderId="1" xfId="2" applyFont="1" applyFill="1" applyBorder="1"/>
    <xf numFmtId="1" fontId="18" fillId="4" borderId="1" xfId="2" applyFont="1" applyFill="1" applyBorder="1"/>
    <xf numFmtId="1" fontId="19" fillId="4" borderId="1" xfId="2" applyFont="1" applyFill="1" applyBorder="1" applyAlignment="1">
      <alignment horizontal="right"/>
    </xf>
    <xf numFmtId="1" fontId="17" fillId="4" borderId="1" xfId="2" applyFont="1" applyFill="1" applyBorder="1" applyAlignment="1">
      <alignment horizontal="center"/>
    </xf>
    <xf numFmtId="1" fontId="9" fillId="0" borderId="0" xfId="2" applyFont="1" applyAlignment="1">
      <alignment horizontal="center"/>
    </xf>
    <xf numFmtId="1" fontId="7" fillId="2" borderId="0" xfId="2" applyFont="1" applyFill="1" applyAlignment="1">
      <alignment horizontal="left" vertical="center"/>
    </xf>
    <xf numFmtId="1" fontId="2" fillId="4" borderId="0" xfId="2" applyFill="1"/>
    <xf numFmtId="1" fontId="20" fillId="5" borderId="0" xfId="2" applyFont="1" applyFill="1"/>
    <xf numFmtId="1" fontId="17" fillId="3" borderId="4" xfId="2" applyFont="1" applyFill="1" applyBorder="1"/>
    <xf numFmtId="1" fontId="3" fillId="4" borderId="0" xfId="2" applyFont="1" applyFill="1"/>
    <xf numFmtId="1" fontId="3" fillId="0" borderId="0" xfId="2" applyFont="1"/>
    <xf numFmtId="1" fontId="3" fillId="7" borderId="4" xfId="2" applyFont="1" applyFill="1" applyBorder="1" applyAlignment="1">
      <alignment horizontal="left" indent="1"/>
    </xf>
    <xf numFmtId="49" fontId="2" fillId="8" borderId="0" xfId="2" applyNumberFormat="1" applyFill="1" applyAlignment="1">
      <alignment horizontal="center"/>
    </xf>
    <xf numFmtId="1" fontId="3" fillId="10" borderId="4" xfId="2" applyFont="1" applyFill="1" applyBorder="1"/>
    <xf numFmtId="1" fontId="3" fillId="10" borderId="4" xfId="2" applyFont="1" applyFill="1" applyBorder="1" applyAlignment="1">
      <alignment wrapText="1"/>
    </xf>
    <xf numFmtId="1" fontId="2" fillId="10" borderId="4" xfId="2" applyFill="1" applyBorder="1" applyAlignment="1">
      <alignment wrapText="1"/>
    </xf>
    <xf numFmtId="1" fontId="16" fillId="10" borderId="4" xfId="3" applyFill="1" applyBorder="1" applyProtection="1"/>
    <xf numFmtId="1" fontId="3" fillId="11" borderId="0" xfId="2" applyFont="1" applyFill="1"/>
    <xf numFmtId="1" fontId="2" fillId="2" borderId="0" xfId="2" applyFill="1"/>
    <xf numFmtId="1" fontId="2" fillId="0" borderId="0" xfId="2" applyAlignment="1">
      <alignment horizontal="left"/>
    </xf>
    <xf numFmtId="1" fontId="17" fillId="3" borderId="4" xfId="2" applyFont="1" applyFill="1" applyBorder="1" applyAlignment="1">
      <alignment horizontal="center"/>
    </xf>
    <xf numFmtId="1" fontId="17" fillId="5" borderId="4" xfId="2" applyFont="1" applyFill="1" applyBorder="1" applyAlignment="1">
      <alignment horizontal="left" indent="1"/>
    </xf>
    <xf numFmtId="1" fontId="17" fillId="5" borderId="4" xfId="2" applyFont="1" applyFill="1" applyBorder="1"/>
    <xf numFmtId="1" fontId="3" fillId="4" borderId="0" xfId="2" applyFont="1" applyFill="1" applyAlignment="1">
      <alignment horizontal="left" indent="2"/>
    </xf>
    <xf numFmtId="1" fontId="4" fillId="4" borderId="0" xfId="3" applyFont="1" applyFill="1" applyProtection="1"/>
    <xf numFmtId="1" fontId="13" fillId="5" borderId="0" xfId="2" applyFont="1" applyFill="1" applyAlignment="1">
      <alignment horizontal="center"/>
    </xf>
    <xf numFmtId="1" fontId="3" fillId="10" borderId="4" xfId="2" applyFont="1" applyFill="1" applyBorder="1" applyAlignment="1">
      <alignment horizontal="center"/>
    </xf>
    <xf numFmtId="1" fontId="21" fillId="3" borderId="0" xfId="2" applyFont="1" applyFill="1" applyProtection="1">
      <protection locked="0"/>
    </xf>
    <xf numFmtId="49" fontId="2" fillId="14" borderId="2" xfId="2" applyNumberFormat="1" applyFill="1" applyBorder="1" applyAlignment="1" applyProtection="1">
      <alignment horizontal="center"/>
      <protection locked="0"/>
    </xf>
    <xf numFmtId="164" fontId="11" fillId="15" borderId="2" xfId="2" applyNumberFormat="1" applyFont="1" applyFill="1" applyBorder="1" applyAlignment="1" applyProtection="1">
      <alignment horizontal="center"/>
      <protection locked="0"/>
    </xf>
    <xf numFmtId="1" fontId="21" fillId="3" borderId="4" xfId="2" applyFont="1" applyFill="1" applyBorder="1"/>
    <xf numFmtId="1" fontId="21" fillId="3" borderId="4" xfId="2" applyFont="1" applyFill="1" applyBorder="1" applyAlignment="1">
      <alignment horizontal="center"/>
    </xf>
    <xf numFmtId="1" fontId="2" fillId="5" borderId="0" xfId="2" applyFill="1" applyAlignment="1">
      <alignment horizontal="center"/>
    </xf>
    <xf numFmtId="1" fontId="3" fillId="7" borderId="0" xfId="1" applyFont="1" applyFill="1" applyAlignment="1">
      <alignment horizontal="left" indent="1"/>
    </xf>
    <xf numFmtId="1" fontId="12" fillId="9" borderId="4" xfId="1" applyFont="1" applyFill="1" applyBorder="1" applyAlignment="1">
      <alignment horizontal="center"/>
    </xf>
    <xf numFmtId="1" fontId="3" fillId="7" borderId="4" xfId="1" applyFont="1" applyFill="1" applyBorder="1" applyAlignment="1" applyProtection="1">
      <alignment horizontal="left" indent="1"/>
      <protection locked="0"/>
    </xf>
    <xf numFmtId="1" fontId="12" fillId="9" borderId="4" xfId="1" applyFont="1" applyFill="1" applyBorder="1" applyAlignment="1" applyProtection="1">
      <alignment horizontal="center"/>
      <protection locked="0"/>
    </xf>
    <xf numFmtId="1" fontId="3" fillId="7" borderId="0" xfId="1" applyFont="1" applyFill="1" applyAlignment="1" applyProtection="1">
      <alignment horizontal="left" indent="1"/>
      <protection locked="0"/>
    </xf>
    <xf numFmtId="1" fontId="17" fillId="3" borderId="4" xfId="1" applyFont="1" applyFill="1" applyBorder="1" applyProtection="1">
      <protection locked="0"/>
    </xf>
    <xf numFmtId="1" fontId="17" fillId="9" borderId="4" xfId="1" applyFont="1" applyFill="1" applyBorder="1" applyAlignment="1" applyProtection="1">
      <alignment horizontal="center"/>
      <protection locked="0"/>
    </xf>
    <xf numFmtId="1" fontId="4" fillId="7" borderId="1" xfId="1" applyFont="1" applyFill="1" applyBorder="1"/>
    <xf numFmtId="1" fontId="3" fillId="7" borderId="1" xfId="1" applyFont="1" applyFill="1" applyBorder="1" applyAlignment="1">
      <alignment horizontal="center"/>
    </xf>
    <xf numFmtId="1" fontId="3" fillId="7" borderId="4" xfId="1" applyFont="1" applyFill="1" applyBorder="1" applyAlignment="1">
      <alignment horizontal="left" indent="1"/>
    </xf>
    <xf numFmtId="1" fontId="11" fillId="9" borderId="4" xfId="1" applyFont="1" applyFill="1" applyBorder="1"/>
    <xf numFmtId="1" fontId="3" fillId="10" borderId="0" xfId="2" applyFont="1" applyFill="1" applyAlignment="1">
      <alignment horizontal="center"/>
    </xf>
    <xf numFmtId="1" fontId="11" fillId="9" borderId="4" xfId="1" applyFont="1" applyFill="1" applyBorder="1" applyAlignment="1">
      <alignment horizontal="center"/>
    </xf>
    <xf numFmtId="1" fontId="3" fillId="10" borderId="4" xfId="1" applyFont="1" applyFill="1" applyBorder="1" applyAlignment="1">
      <alignment horizontal="center"/>
    </xf>
    <xf numFmtId="1" fontId="3" fillId="7" borderId="4" xfId="1" applyFont="1" applyFill="1" applyBorder="1" applyAlignment="1">
      <alignment horizontal="left" indent="2"/>
    </xf>
    <xf numFmtId="1" fontId="3" fillId="10" borderId="0" xfId="1" applyFont="1" applyFill="1" applyAlignment="1">
      <alignment horizontal="center"/>
    </xf>
    <xf numFmtId="1" fontId="2" fillId="2" borderId="0" xfId="2" applyFill="1" applyAlignment="1">
      <alignment horizontal="center"/>
    </xf>
    <xf numFmtId="1" fontId="3" fillId="0" borderId="0" xfId="2" applyFont="1" applyAlignment="1">
      <alignment horizontal="center"/>
    </xf>
    <xf numFmtId="1" fontId="2" fillId="0" borderId="0" xfId="2" applyAlignment="1">
      <alignment horizontal="center"/>
    </xf>
    <xf numFmtId="1" fontId="4" fillId="4" borderId="0" xfId="3" applyFont="1" applyFill="1" applyAlignment="1" applyProtection="1">
      <alignment horizontal="center"/>
    </xf>
    <xf numFmtId="1" fontId="17" fillId="5" borderId="4" xfId="2" applyFont="1" applyFill="1" applyBorder="1" applyAlignment="1">
      <alignment horizontal="center"/>
    </xf>
    <xf numFmtId="1" fontId="3" fillId="11" borderId="0" xfId="2" applyFont="1" applyFill="1" applyAlignment="1">
      <alignment horizontal="center"/>
    </xf>
    <xf numFmtId="1" fontId="3" fillId="4" borderId="0" xfId="2" applyFont="1" applyFill="1" applyAlignment="1">
      <alignment horizontal="center"/>
    </xf>
    <xf numFmtId="1" fontId="2" fillId="4" borderId="0" xfId="2" applyFill="1" applyAlignment="1">
      <alignment horizontal="center"/>
    </xf>
    <xf numFmtId="1" fontId="17" fillId="5" borderId="4" xfId="1" applyFont="1" applyFill="1" applyBorder="1" applyAlignment="1">
      <alignment horizontal="left" indent="1"/>
    </xf>
    <xf numFmtId="1" fontId="3" fillId="5" borderId="4" xfId="1" applyFont="1" applyFill="1" applyBorder="1" applyAlignment="1">
      <alignment horizontal="center"/>
    </xf>
    <xf numFmtId="49" fontId="2" fillId="16" borderId="2" xfId="2" applyNumberFormat="1" applyFill="1" applyBorder="1" applyAlignment="1" applyProtection="1">
      <alignment horizontal="center"/>
      <protection locked="0"/>
    </xf>
    <xf numFmtId="1" fontId="11" fillId="18" borderId="4" xfId="1" applyFont="1" applyFill="1" applyBorder="1" applyAlignment="1">
      <alignment horizontal="center"/>
    </xf>
    <xf numFmtId="1" fontId="3" fillId="17" borderId="4" xfId="1" applyFont="1" applyFill="1" applyBorder="1" applyAlignment="1">
      <alignment horizontal="center"/>
    </xf>
    <xf numFmtId="1" fontId="3" fillId="17" borderId="4" xfId="1" applyFont="1" applyFill="1" applyBorder="1" applyAlignment="1">
      <alignment horizontal="center" wrapText="1"/>
    </xf>
    <xf numFmtId="1" fontId="3" fillId="16" borderId="4" xfId="1" applyFont="1" applyFill="1" applyBorder="1" applyAlignment="1">
      <alignment horizontal="center"/>
    </xf>
    <xf numFmtId="1" fontId="3" fillId="16" borderId="4" xfId="1" applyFont="1" applyFill="1" applyBorder="1" applyAlignment="1">
      <alignment horizontal="center" wrapText="1"/>
    </xf>
    <xf numFmtId="1" fontId="3" fillId="19" borderId="4" xfId="1" applyFont="1" applyFill="1" applyBorder="1" applyAlignment="1">
      <alignment horizontal="center"/>
    </xf>
    <xf numFmtId="1" fontId="4" fillId="0" borderId="0" xfId="3" applyFont="1" applyFill="1" applyProtection="1"/>
    <xf numFmtId="1" fontId="3" fillId="17" borderId="4" xfId="2" applyFont="1" applyFill="1" applyBorder="1" applyAlignment="1">
      <alignment horizontal="center"/>
    </xf>
    <xf numFmtId="1" fontId="11" fillId="20" borderId="4" xfId="1" applyFont="1" applyFill="1" applyBorder="1" applyAlignment="1">
      <alignment horizontal="center"/>
    </xf>
    <xf numFmtId="1" fontId="3" fillId="16" borderId="4" xfId="2" applyFont="1" applyFill="1" applyBorder="1" applyAlignment="1">
      <alignment horizontal="center"/>
    </xf>
    <xf numFmtId="1" fontId="3" fillId="19" borderId="4" xfId="2" applyFont="1" applyFill="1" applyBorder="1" applyAlignment="1">
      <alignment horizontal="center"/>
    </xf>
    <xf numFmtId="1" fontId="11" fillId="18" borderId="4" xfId="1" applyFont="1" applyFill="1" applyBorder="1" applyAlignment="1">
      <alignment horizontal="center" wrapText="1"/>
    </xf>
    <xf numFmtId="1" fontId="11" fillId="21" borderId="4" xfId="1" applyFont="1" applyFill="1" applyBorder="1" applyAlignment="1">
      <alignment horizontal="center"/>
    </xf>
    <xf numFmtId="1" fontId="17" fillId="22" borderId="4" xfId="1" applyFont="1" applyFill="1" applyBorder="1" applyAlignment="1">
      <alignment horizontal="left" indent="2"/>
    </xf>
    <xf numFmtId="49" fontId="1" fillId="17" borderId="2" xfId="2" applyNumberFormat="1" applyFont="1" applyFill="1" applyBorder="1" applyAlignment="1" applyProtection="1">
      <alignment horizontal="center"/>
      <protection locked="0"/>
    </xf>
    <xf numFmtId="1" fontId="3" fillId="16" borderId="8" xfId="1" applyFont="1" applyFill="1" applyBorder="1" applyAlignment="1">
      <alignment horizontal="center" wrapText="1"/>
    </xf>
    <xf numFmtId="1" fontId="11" fillId="23" borderId="4" xfId="1" applyFont="1" applyFill="1" applyBorder="1" applyAlignment="1">
      <alignment horizontal="center"/>
    </xf>
    <xf numFmtId="1" fontId="11" fillId="24" borderId="4" xfId="1" applyFont="1" applyFill="1" applyBorder="1" applyAlignment="1">
      <alignment horizontal="center"/>
    </xf>
    <xf numFmtId="1" fontId="3" fillId="0" borderId="4" xfId="1" applyFont="1" applyBorder="1" applyAlignment="1">
      <alignment horizontal="left" indent="1"/>
    </xf>
    <xf numFmtId="1" fontId="3" fillId="0" borderId="0" xfId="1" applyFont="1" applyAlignment="1">
      <alignment horizontal="center"/>
    </xf>
    <xf numFmtId="1" fontId="3" fillId="0" borderId="4" xfId="1" applyFont="1" applyBorder="1" applyAlignment="1">
      <alignment horizontal="left" indent="2"/>
    </xf>
    <xf numFmtId="1" fontId="11" fillId="25" borderId="4" xfId="1" applyFont="1" applyFill="1" applyBorder="1" applyAlignment="1">
      <alignment horizontal="center"/>
    </xf>
    <xf numFmtId="1" fontId="3" fillId="26" borderId="4" xfId="2" applyFont="1" applyFill="1" applyBorder="1" applyAlignment="1">
      <alignment horizontal="center"/>
    </xf>
    <xf numFmtId="1" fontId="3" fillId="26" borderId="4" xfId="1" applyFont="1" applyFill="1" applyBorder="1" applyAlignment="1">
      <alignment horizontal="center"/>
    </xf>
    <xf numFmtId="1" fontId="3" fillId="22" borderId="4" xfId="1" applyFont="1" applyFill="1" applyBorder="1" applyAlignment="1">
      <alignment horizontal="center"/>
    </xf>
    <xf numFmtId="1" fontId="3" fillId="22" borderId="0" xfId="1" applyFont="1" applyFill="1" applyAlignment="1">
      <alignment horizontal="center"/>
    </xf>
    <xf numFmtId="1" fontId="3" fillId="26" borderId="4" xfId="1" applyFont="1" applyFill="1" applyBorder="1" applyAlignment="1">
      <alignment horizontal="center" wrapText="1"/>
    </xf>
    <xf numFmtId="1" fontId="21" fillId="3" borderId="0" xfId="2" applyFont="1" applyFill="1" applyAlignment="1">
      <alignment horizontal="center"/>
    </xf>
    <xf numFmtId="1" fontId="3" fillId="10" borderId="0" xfId="1" applyFont="1" applyFill="1" applyAlignment="1">
      <alignment horizontal="center" wrapText="1"/>
    </xf>
    <xf numFmtId="0" fontId="1" fillId="6" borderId="3" xfId="0" applyFont="1" applyFill="1" applyBorder="1" applyAlignment="1">
      <alignment vertical="center"/>
    </xf>
    <xf numFmtId="0" fontId="1" fillId="6" borderId="2" xfId="0" applyFont="1" applyFill="1" applyBorder="1" applyAlignment="1">
      <alignment vertical="center" wrapText="1"/>
    </xf>
    <xf numFmtId="0" fontId="1" fillId="6" borderId="2" xfId="0" applyFont="1" applyFill="1" applyBorder="1" applyAlignment="1">
      <alignment horizontal="center" vertical="center"/>
    </xf>
    <xf numFmtId="0" fontId="1" fillId="6" borderId="2" xfId="0" applyFont="1" applyFill="1" applyBorder="1" applyAlignment="1">
      <alignment vertical="center"/>
    </xf>
    <xf numFmtId="49" fontId="1" fillId="16" borderId="2" xfId="2" applyNumberFormat="1" applyFont="1" applyFill="1" applyBorder="1" applyAlignment="1" applyProtection="1">
      <alignment horizontal="center"/>
      <protection locked="0"/>
    </xf>
    <xf numFmtId="0" fontId="7" fillId="2" borderId="0" xfId="0" applyFont="1" applyFill="1" applyAlignment="1">
      <alignment horizontal="left" vertical="center"/>
    </xf>
    <xf numFmtId="0" fontId="5" fillId="2" borderId="0" xfId="0" applyFont="1" applyFill="1" applyAlignment="1">
      <alignment horizontal="left" vertical="center"/>
    </xf>
    <xf numFmtId="1" fontId="7" fillId="2" borderId="0" xfId="2" applyFont="1" applyFill="1" applyAlignment="1">
      <alignment horizontal="left" vertical="center"/>
    </xf>
    <xf numFmtId="1" fontId="2" fillId="11" borderId="5" xfId="2" applyFill="1" applyBorder="1" applyAlignment="1" applyProtection="1">
      <protection locked="0"/>
    </xf>
    <xf numFmtId="1" fontId="2" fillId="11" borderId="4" xfId="2" applyFill="1" applyBorder="1" applyAlignment="1" applyProtection="1">
      <protection locked="0"/>
    </xf>
    <xf numFmtId="1" fontId="9" fillId="12" borderId="0" xfId="2" applyFont="1" applyFill="1" applyAlignment="1">
      <alignment horizontal="left" vertical="top" wrapText="1"/>
    </xf>
    <xf numFmtId="1" fontId="2" fillId="0" borderId="0" xfId="2" applyAlignment="1">
      <alignment horizontal="left" vertical="top" wrapText="1"/>
    </xf>
    <xf numFmtId="1" fontId="3" fillId="7" borderId="6" xfId="1" applyFont="1" applyFill="1" applyBorder="1" applyAlignment="1">
      <alignment horizontal="left"/>
    </xf>
    <xf numFmtId="1" fontId="22" fillId="0" borderId="7" xfId="1" applyBorder="1" applyAlignment="1">
      <alignment horizontal="left"/>
    </xf>
    <xf numFmtId="1" fontId="3" fillId="7" borderId="6" xfId="1" applyFont="1" applyFill="1" applyBorder="1" applyAlignment="1"/>
    <xf numFmtId="1" fontId="22" fillId="0" borderId="7" xfId="1" applyBorder="1" applyAlignment="1"/>
    <xf numFmtId="1" fontId="10" fillId="2" borderId="0" xfId="2" applyFont="1" applyFill="1" applyAlignment="1"/>
    <xf numFmtId="1" fontId="17" fillId="3" borderId="4" xfId="2" applyFont="1" applyFill="1" applyBorder="1" applyAlignment="1"/>
    <xf numFmtId="1" fontId="2" fillId="0" borderId="4" xfId="2" applyBorder="1" applyAlignment="1"/>
    <xf numFmtId="1" fontId="3" fillId="10" borderId="4" xfId="1" applyFont="1" applyFill="1" applyBorder="1" applyAlignment="1">
      <alignment horizontal="left" vertical="top" wrapText="1"/>
    </xf>
    <xf numFmtId="1" fontId="22" fillId="0" borderId="4" xfId="1" applyBorder="1" applyAlignment="1">
      <alignment horizontal="left" vertical="top" wrapText="1"/>
    </xf>
    <xf numFmtId="1" fontId="3" fillId="10" borderId="4" xfId="2" applyFont="1" applyFill="1" applyBorder="1" applyAlignment="1">
      <alignment wrapText="1"/>
    </xf>
    <xf numFmtId="1" fontId="2" fillId="10" borderId="4" xfId="2" applyFill="1" applyBorder="1" applyAlignment="1">
      <alignment wrapText="1"/>
    </xf>
    <xf numFmtId="1" fontId="2" fillId="0" borderId="0" xfId="2" applyAlignment="1">
      <alignment horizontal="left" vertical="center"/>
    </xf>
  </cellXfs>
  <cellStyles count="5">
    <cellStyle name="Hyperlink 2" xfId="3" xr:uid="{00000000-0005-0000-0000-000000000000}"/>
    <cellStyle name="Normal" xfId="0" builtinId="0"/>
    <cellStyle name="Normal 2" xfId="2" xr:uid="{00000000-0005-0000-0000-000002000000}"/>
    <cellStyle name="Normal 3" xfId="2" xr:uid="{00000000-0005-0000-0000-000003000000}"/>
    <cellStyle name="Normal 4" xfId="1" xr:uid="{00000000-0005-0000-0000-000004000000}"/>
  </cellStyles>
  <dxfs count="88">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17"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0" tint="-0.249977111117893"/>
  </sheetPr>
  <dimension ref="A1:AK100"/>
  <sheetViews>
    <sheetView topLeftCell="A77" zoomScale="130" zoomScaleNormal="130" workbookViewId="0">
      <selection activeCell="B9" sqref="B9"/>
    </sheetView>
  </sheetViews>
  <sheetFormatPr defaultColWidth="8.875" defaultRowHeight="15.75" x14ac:dyDescent="0.25"/>
  <cols>
    <col min="1" max="1" width="18.5" customWidth="1"/>
    <col min="2" max="4" width="60.875" customWidth="1"/>
    <col min="5" max="5" width="17.5" customWidth="1"/>
    <col min="6" max="6" width="24.5" customWidth="1"/>
    <col min="7" max="7" width="18.5" customWidth="1"/>
    <col min="8" max="8" width="55.375" customWidth="1"/>
  </cols>
  <sheetData>
    <row r="1" spans="1:37" ht="23.25" x14ac:dyDescent="0.25">
      <c r="A1" s="137" t="s">
        <v>2</v>
      </c>
      <c r="B1" s="137"/>
      <c r="C1" s="137"/>
      <c r="D1" s="137"/>
      <c r="E1" s="137"/>
      <c r="F1" s="137"/>
      <c r="G1" s="137"/>
      <c r="H1" s="137"/>
      <c r="I1" s="137"/>
      <c r="J1" s="137"/>
      <c r="K1" s="137"/>
      <c r="L1" s="137"/>
      <c r="M1" s="137"/>
      <c r="N1" s="15"/>
      <c r="O1" s="15"/>
      <c r="P1" s="15"/>
      <c r="Q1" s="15"/>
      <c r="R1" s="15"/>
      <c r="S1" s="15"/>
      <c r="T1" s="15"/>
      <c r="U1" s="15"/>
      <c r="V1" s="15"/>
      <c r="W1" s="15"/>
      <c r="X1" s="15"/>
      <c r="Y1" s="15"/>
      <c r="Z1" s="15"/>
      <c r="AA1" s="15"/>
      <c r="AB1" s="15"/>
      <c r="AC1" s="15"/>
      <c r="AD1" s="15"/>
      <c r="AE1" s="15"/>
      <c r="AF1" s="15"/>
      <c r="AG1" s="15"/>
      <c r="AH1" s="15"/>
      <c r="AI1" s="15"/>
      <c r="AJ1" s="15"/>
      <c r="AK1" s="3"/>
    </row>
    <row r="2" spans="1:37" ht="15.75" customHeight="1" x14ac:dyDescent="0.35">
      <c r="A2" s="1" t="s">
        <v>3</v>
      </c>
      <c r="B2" s="2" t="s">
        <v>4</v>
      </c>
      <c r="C2" s="1" t="s">
        <v>5</v>
      </c>
      <c r="D2" s="17" t="s">
        <v>6</v>
      </c>
      <c r="E2" s="4"/>
      <c r="F2" s="4"/>
      <c r="G2" s="5"/>
      <c r="H2" s="7"/>
      <c r="I2" s="6"/>
      <c r="J2" s="8"/>
      <c r="K2" s="9"/>
      <c r="L2" s="9"/>
      <c r="M2" s="9"/>
      <c r="N2" s="9"/>
      <c r="O2" s="9"/>
      <c r="P2" s="9"/>
      <c r="Q2" s="9"/>
      <c r="R2" s="9"/>
      <c r="S2" s="9"/>
      <c r="T2" s="9"/>
      <c r="U2" s="9"/>
      <c r="V2" s="9"/>
      <c r="W2" s="9"/>
      <c r="X2" s="9"/>
      <c r="Y2" s="9"/>
      <c r="Z2" s="9"/>
      <c r="AA2" s="9"/>
      <c r="AB2" s="9"/>
      <c r="AC2" s="9"/>
      <c r="AD2" s="9"/>
      <c r="AE2" s="9"/>
      <c r="AF2" s="9"/>
      <c r="AG2" s="9"/>
      <c r="AH2" s="9"/>
      <c r="AI2" s="9"/>
      <c r="AJ2" s="9"/>
      <c r="AK2" s="3"/>
    </row>
    <row r="3" spans="1:37" ht="30" x14ac:dyDescent="0.25">
      <c r="A3" s="13" t="s">
        <v>7</v>
      </c>
      <c r="B3" s="13" t="s">
        <v>8</v>
      </c>
      <c r="C3" s="13" t="s">
        <v>9</v>
      </c>
      <c r="D3" s="13" t="s">
        <v>10</v>
      </c>
      <c r="E3" s="10" t="s">
        <v>11</v>
      </c>
      <c r="F3" s="13" t="s">
        <v>12</v>
      </c>
      <c r="G3" s="10" t="s">
        <v>13</v>
      </c>
      <c r="H3" s="13" t="s">
        <v>14</v>
      </c>
      <c r="I3" s="11"/>
      <c r="J3" s="11"/>
      <c r="K3" s="12"/>
      <c r="L3" s="12"/>
      <c r="M3" s="16"/>
      <c r="N3" s="16"/>
      <c r="O3" s="16"/>
      <c r="P3" s="138"/>
      <c r="Q3" s="138"/>
      <c r="R3" s="138"/>
      <c r="S3" s="138"/>
      <c r="T3" s="138"/>
      <c r="U3" s="137"/>
      <c r="V3" s="137"/>
      <c r="W3" s="137"/>
      <c r="X3" s="137"/>
      <c r="Y3" s="137"/>
      <c r="Z3" s="137"/>
      <c r="AA3" s="137"/>
      <c r="AB3" s="137"/>
      <c r="AC3" s="137"/>
      <c r="AD3" s="137"/>
      <c r="AE3" s="137"/>
      <c r="AF3" s="137"/>
      <c r="AG3" s="137"/>
      <c r="AH3" s="137"/>
      <c r="AI3" s="137"/>
      <c r="AJ3" s="15"/>
      <c r="AK3" s="3"/>
    </row>
    <row r="4" spans="1:37" ht="30" x14ac:dyDescent="0.25">
      <c r="A4" s="132" t="s">
        <v>15</v>
      </c>
      <c r="B4" s="133" t="s">
        <v>16</v>
      </c>
      <c r="C4" s="133" t="s">
        <v>17</v>
      </c>
      <c r="D4" s="133" t="s">
        <v>18</v>
      </c>
      <c r="E4" s="134" t="s">
        <v>19</v>
      </c>
      <c r="F4" s="135" t="s">
        <v>20</v>
      </c>
      <c r="G4" s="134" t="s">
        <v>21</v>
      </c>
      <c r="H4" s="134"/>
      <c r="I4" s="14"/>
      <c r="J4" s="14"/>
      <c r="K4" s="14"/>
      <c r="L4" s="14"/>
    </row>
    <row r="5" spans="1:37" ht="30" x14ac:dyDescent="0.25">
      <c r="A5" s="132" t="s">
        <v>22</v>
      </c>
      <c r="B5" s="133" t="s">
        <v>23</v>
      </c>
      <c r="C5" s="133" t="s">
        <v>24</v>
      </c>
      <c r="D5" s="133" t="s">
        <v>25</v>
      </c>
      <c r="E5" s="134" t="s">
        <v>19</v>
      </c>
      <c r="F5" s="135" t="s">
        <v>20</v>
      </c>
      <c r="G5" s="134" t="s">
        <v>26</v>
      </c>
      <c r="H5" s="134"/>
      <c r="I5" s="14"/>
      <c r="J5" s="14"/>
      <c r="K5" s="14"/>
      <c r="L5" s="14"/>
    </row>
    <row r="6" spans="1:37" ht="30" x14ac:dyDescent="0.25">
      <c r="A6" s="132" t="s">
        <v>27</v>
      </c>
      <c r="B6" s="133" t="s">
        <v>28</v>
      </c>
      <c r="C6" s="133" t="s">
        <v>29</v>
      </c>
      <c r="D6" s="133" t="s">
        <v>30</v>
      </c>
      <c r="E6" s="134" t="s">
        <v>19</v>
      </c>
      <c r="F6" s="135" t="s">
        <v>20</v>
      </c>
      <c r="G6" s="134" t="s">
        <v>31</v>
      </c>
      <c r="H6" s="134"/>
      <c r="I6" s="14"/>
      <c r="J6" s="14"/>
      <c r="K6" s="14"/>
      <c r="L6" s="14"/>
    </row>
    <row r="7" spans="1:37" ht="45" x14ac:dyDescent="0.25">
      <c r="A7" s="132" t="s">
        <v>32</v>
      </c>
      <c r="B7" s="133" t="s">
        <v>33</v>
      </c>
      <c r="C7" s="133" t="s">
        <v>34</v>
      </c>
      <c r="D7" s="133" t="s">
        <v>35</v>
      </c>
      <c r="E7" s="134" t="s">
        <v>19</v>
      </c>
      <c r="F7" s="135" t="s">
        <v>20</v>
      </c>
      <c r="G7" s="134" t="s">
        <v>26</v>
      </c>
      <c r="H7" s="134"/>
      <c r="I7" s="14"/>
      <c r="J7" s="14"/>
      <c r="K7" s="14"/>
      <c r="L7" s="14"/>
    </row>
    <row r="8" spans="1:37" ht="30" x14ac:dyDescent="0.25">
      <c r="A8" s="132" t="s">
        <v>36</v>
      </c>
      <c r="B8" s="133" t="s">
        <v>37</v>
      </c>
      <c r="C8" s="133" t="s">
        <v>38</v>
      </c>
      <c r="D8" s="133" t="s">
        <v>39</v>
      </c>
      <c r="E8" s="134" t="s">
        <v>19</v>
      </c>
      <c r="F8" s="135" t="s">
        <v>20</v>
      </c>
      <c r="G8" s="134" t="s">
        <v>26</v>
      </c>
      <c r="H8" s="134"/>
      <c r="I8" s="14"/>
      <c r="J8" s="14"/>
      <c r="K8" s="14"/>
      <c r="L8" s="14"/>
    </row>
    <row r="9" spans="1:37" ht="30" x14ac:dyDescent="0.25">
      <c r="A9" s="132" t="s">
        <v>40</v>
      </c>
      <c r="B9" s="133" t="s">
        <v>0</v>
      </c>
      <c r="C9" s="133" t="s">
        <v>41</v>
      </c>
      <c r="D9" s="133" t="s">
        <v>42</v>
      </c>
      <c r="E9" s="134" t="s">
        <v>19</v>
      </c>
      <c r="F9" s="135" t="s">
        <v>20</v>
      </c>
      <c r="G9" s="134" t="s">
        <v>31</v>
      </c>
      <c r="H9" s="134"/>
      <c r="I9" s="14"/>
      <c r="J9" s="14"/>
      <c r="K9" s="14"/>
      <c r="L9" s="14"/>
    </row>
    <row r="10" spans="1:37" ht="60" x14ac:dyDescent="0.25">
      <c r="A10" s="132" t="s">
        <v>43</v>
      </c>
      <c r="B10" s="133" t="s">
        <v>44</v>
      </c>
      <c r="C10" s="133" t="s">
        <v>45</v>
      </c>
      <c r="D10" s="133" t="s">
        <v>46</v>
      </c>
      <c r="E10" s="134" t="s">
        <v>19</v>
      </c>
      <c r="F10" s="135" t="s">
        <v>20</v>
      </c>
      <c r="G10" s="134" t="s">
        <v>26</v>
      </c>
      <c r="H10" s="134"/>
      <c r="I10" s="14"/>
      <c r="J10" s="14"/>
      <c r="K10" s="14"/>
      <c r="L10" s="14"/>
    </row>
    <row r="11" spans="1:37" ht="30" x14ac:dyDescent="0.25">
      <c r="A11" s="132" t="s">
        <v>47</v>
      </c>
      <c r="B11" s="133" t="s">
        <v>48</v>
      </c>
      <c r="C11" s="133" t="s">
        <v>49</v>
      </c>
      <c r="D11" s="133" t="s">
        <v>50</v>
      </c>
      <c r="E11" s="134" t="s">
        <v>19</v>
      </c>
      <c r="F11" s="135" t="s">
        <v>20</v>
      </c>
      <c r="G11" s="134" t="s">
        <v>51</v>
      </c>
      <c r="H11" s="134"/>
      <c r="I11" s="14"/>
      <c r="J11" s="14"/>
      <c r="K11" s="14"/>
      <c r="L11" s="14"/>
    </row>
    <row r="12" spans="1:37" ht="30" x14ac:dyDescent="0.25">
      <c r="A12" s="132" t="s">
        <v>52</v>
      </c>
      <c r="B12" s="133" t="s">
        <v>53</v>
      </c>
      <c r="C12" s="133" t="s">
        <v>54</v>
      </c>
      <c r="D12" s="133" t="s">
        <v>42</v>
      </c>
      <c r="E12" s="134" t="s">
        <v>19</v>
      </c>
      <c r="F12" s="135" t="s">
        <v>20</v>
      </c>
      <c r="G12" s="134" t="s">
        <v>26</v>
      </c>
      <c r="H12" s="134"/>
      <c r="I12" s="14"/>
      <c r="J12" s="14"/>
      <c r="K12" s="14"/>
      <c r="L12" s="14"/>
    </row>
    <row r="13" spans="1:37" ht="30" x14ac:dyDescent="0.25">
      <c r="A13" s="132" t="s">
        <v>55</v>
      </c>
      <c r="B13" s="133" t="s">
        <v>56</v>
      </c>
      <c r="C13" s="133" t="s">
        <v>57</v>
      </c>
      <c r="D13" s="133" t="s">
        <v>42</v>
      </c>
      <c r="E13" s="134" t="s">
        <v>19</v>
      </c>
      <c r="F13" s="135" t="s">
        <v>20</v>
      </c>
      <c r="G13" s="134" t="s">
        <v>26</v>
      </c>
      <c r="H13" s="134"/>
      <c r="I13" s="14"/>
      <c r="J13" s="14"/>
      <c r="K13" s="14"/>
      <c r="L13" s="14"/>
    </row>
    <row r="14" spans="1:37" ht="30" x14ac:dyDescent="0.25">
      <c r="A14" s="132" t="s">
        <v>58</v>
      </c>
      <c r="B14" s="133" t="s">
        <v>59</v>
      </c>
      <c r="C14" s="133" t="s">
        <v>60</v>
      </c>
      <c r="D14" s="133" t="s">
        <v>61</v>
      </c>
      <c r="E14" s="134" t="s">
        <v>19</v>
      </c>
      <c r="F14" s="135" t="s">
        <v>20</v>
      </c>
      <c r="G14" s="134" t="s">
        <v>21</v>
      </c>
      <c r="H14" s="134"/>
      <c r="I14" s="14"/>
      <c r="J14" s="14"/>
      <c r="K14" s="14"/>
      <c r="L14" s="14"/>
    </row>
    <row r="15" spans="1:37" ht="30" x14ac:dyDescent="0.25">
      <c r="A15" s="132" t="s">
        <v>62</v>
      </c>
      <c r="B15" s="133" t="s">
        <v>63</v>
      </c>
      <c r="C15" s="133" t="s">
        <v>64</v>
      </c>
      <c r="D15" s="133" t="s">
        <v>65</v>
      </c>
      <c r="E15" s="134" t="s">
        <v>19</v>
      </c>
      <c r="F15" s="135" t="s">
        <v>20</v>
      </c>
      <c r="G15" s="134" t="s">
        <v>31</v>
      </c>
      <c r="H15" s="134"/>
      <c r="I15" s="14"/>
      <c r="J15" s="14"/>
      <c r="K15" s="14"/>
      <c r="L15" s="14"/>
    </row>
    <row r="16" spans="1:37" ht="45" x14ac:dyDescent="0.25">
      <c r="A16" s="132" t="s">
        <v>66</v>
      </c>
      <c r="B16" s="133" t="s">
        <v>67</v>
      </c>
      <c r="C16" s="133" t="s">
        <v>68</v>
      </c>
      <c r="D16" s="133" t="s">
        <v>65</v>
      </c>
      <c r="E16" s="134" t="s">
        <v>19</v>
      </c>
      <c r="F16" s="135" t="s">
        <v>20</v>
      </c>
      <c r="G16" s="134" t="s">
        <v>31</v>
      </c>
      <c r="H16" s="134"/>
      <c r="I16" s="14"/>
      <c r="J16" s="14"/>
      <c r="K16" s="14"/>
      <c r="L16" s="14"/>
    </row>
    <row r="17" spans="1:12" ht="30" x14ac:dyDescent="0.25">
      <c r="A17" s="132" t="s">
        <v>69</v>
      </c>
      <c r="B17" s="133" t="s">
        <v>70</v>
      </c>
      <c r="C17" s="133" t="s">
        <v>71</v>
      </c>
      <c r="D17" s="133" t="s">
        <v>42</v>
      </c>
      <c r="E17" s="134" t="s">
        <v>19</v>
      </c>
      <c r="F17" s="135" t="s">
        <v>20</v>
      </c>
      <c r="G17" s="134" t="s">
        <v>31</v>
      </c>
      <c r="H17" s="134"/>
      <c r="I17" s="14"/>
      <c r="J17" s="14"/>
      <c r="K17" s="14"/>
      <c r="L17" s="14"/>
    </row>
    <row r="18" spans="1:12" ht="60" x14ac:dyDescent="0.25">
      <c r="A18" s="132" t="s">
        <v>72</v>
      </c>
      <c r="B18" s="133" t="s">
        <v>73</v>
      </c>
      <c r="C18" s="133" t="s">
        <v>74</v>
      </c>
      <c r="D18" s="133" t="s">
        <v>42</v>
      </c>
      <c r="E18" s="134" t="s">
        <v>19</v>
      </c>
      <c r="F18" s="135" t="s">
        <v>20</v>
      </c>
      <c r="G18" s="134" t="s">
        <v>31</v>
      </c>
      <c r="H18" s="134"/>
      <c r="I18" s="14"/>
      <c r="J18" s="14"/>
      <c r="K18" s="14"/>
      <c r="L18" s="14"/>
    </row>
    <row r="19" spans="1:12" ht="45" x14ac:dyDescent="0.25">
      <c r="A19" s="132" t="s">
        <v>75</v>
      </c>
      <c r="B19" s="133" t="s">
        <v>76</v>
      </c>
      <c r="C19" s="133" t="s">
        <v>77</v>
      </c>
      <c r="D19" s="133" t="s">
        <v>78</v>
      </c>
      <c r="E19" s="134" t="s">
        <v>19</v>
      </c>
      <c r="F19" s="135" t="s">
        <v>20</v>
      </c>
      <c r="G19" s="134" t="s">
        <v>31</v>
      </c>
      <c r="H19" s="134"/>
      <c r="I19" s="14"/>
      <c r="J19" s="14"/>
      <c r="K19" s="14"/>
      <c r="L19" s="14"/>
    </row>
    <row r="20" spans="1:12" ht="45" x14ac:dyDescent="0.25">
      <c r="A20" s="132" t="s">
        <v>79</v>
      </c>
      <c r="B20" s="133" t="s">
        <v>80</v>
      </c>
      <c r="C20" s="133" t="s">
        <v>81</v>
      </c>
      <c r="D20" s="133" t="s">
        <v>82</v>
      </c>
      <c r="E20" s="134" t="s">
        <v>19</v>
      </c>
      <c r="F20" s="135" t="s">
        <v>20</v>
      </c>
      <c r="G20" s="134" t="s">
        <v>31</v>
      </c>
      <c r="H20" s="134"/>
      <c r="I20" s="14"/>
      <c r="J20" s="14"/>
      <c r="K20" s="14"/>
      <c r="L20" s="14"/>
    </row>
    <row r="21" spans="1:12" ht="60" x14ac:dyDescent="0.25">
      <c r="A21" s="132" t="s">
        <v>83</v>
      </c>
      <c r="B21" s="133" t="s">
        <v>84</v>
      </c>
      <c r="C21" s="133" t="s">
        <v>85</v>
      </c>
      <c r="D21" s="133" t="s">
        <v>86</v>
      </c>
      <c r="E21" s="134" t="s">
        <v>19</v>
      </c>
      <c r="F21" s="135" t="s">
        <v>20</v>
      </c>
      <c r="G21" s="134" t="s">
        <v>31</v>
      </c>
      <c r="H21" s="134"/>
      <c r="I21" s="14"/>
      <c r="J21" s="14"/>
      <c r="K21" s="14"/>
      <c r="L21" s="14"/>
    </row>
    <row r="22" spans="1:12" ht="30" x14ac:dyDescent="0.25">
      <c r="A22" s="132" t="s">
        <v>87</v>
      </c>
      <c r="B22" s="133" t="s">
        <v>88</v>
      </c>
      <c r="C22" s="133" t="s">
        <v>89</v>
      </c>
      <c r="D22" s="133" t="s">
        <v>90</v>
      </c>
      <c r="E22" s="134" t="s">
        <v>19</v>
      </c>
      <c r="F22" s="135" t="s">
        <v>20</v>
      </c>
      <c r="G22" s="134" t="s">
        <v>26</v>
      </c>
      <c r="H22" s="134"/>
      <c r="I22" s="14"/>
      <c r="J22" s="14"/>
      <c r="K22" s="14"/>
      <c r="L22" s="14"/>
    </row>
    <row r="23" spans="1:12" ht="30" x14ac:dyDescent="0.25">
      <c r="A23" s="132" t="s">
        <v>91</v>
      </c>
      <c r="B23" s="133" t="s">
        <v>92</v>
      </c>
      <c r="C23" s="133" t="s">
        <v>93</v>
      </c>
      <c r="D23" s="133" t="s">
        <v>94</v>
      </c>
      <c r="E23" s="134" t="s">
        <v>19</v>
      </c>
      <c r="F23" s="135" t="s">
        <v>20</v>
      </c>
      <c r="G23" s="134" t="s">
        <v>21</v>
      </c>
      <c r="H23" s="134"/>
      <c r="I23" s="14"/>
      <c r="J23" s="14"/>
      <c r="K23" s="14"/>
      <c r="L23" s="14"/>
    </row>
    <row r="24" spans="1:12" ht="30" x14ac:dyDescent="0.25">
      <c r="A24" s="132" t="s">
        <v>95</v>
      </c>
      <c r="B24" s="133" t="s">
        <v>96</v>
      </c>
      <c r="C24" s="133" t="s">
        <v>97</v>
      </c>
      <c r="D24" s="133" t="s">
        <v>98</v>
      </c>
      <c r="E24" s="134" t="s">
        <v>19</v>
      </c>
      <c r="F24" s="135" t="s">
        <v>20</v>
      </c>
      <c r="G24" s="134" t="s">
        <v>21</v>
      </c>
      <c r="H24" s="134"/>
      <c r="I24" s="14"/>
      <c r="J24" s="14"/>
      <c r="K24" s="14"/>
      <c r="L24" s="14"/>
    </row>
    <row r="25" spans="1:12" ht="45" x14ac:dyDescent="0.25">
      <c r="A25" s="132" t="s">
        <v>99</v>
      </c>
      <c r="B25" s="133" t="s">
        <v>100</v>
      </c>
      <c r="C25" s="133" t="s">
        <v>101</v>
      </c>
      <c r="D25" s="133" t="s">
        <v>102</v>
      </c>
      <c r="E25" s="134" t="s">
        <v>19</v>
      </c>
      <c r="F25" s="135" t="s">
        <v>20</v>
      </c>
      <c r="G25" s="134" t="s">
        <v>21</v>
      </c>
      <c r="H25" s="134"/>
      <c r="I25" s="14"/>
      <c r="J25" s="14"/>
      <c r="K25" s="14"/>
      <c r="L25" s="14"/>
    </row>
    <row r="26" spans="1:12" ht="30" x14ac:dyDescent="0.25">
      <c r="A26" s="132" t="s">
        <v>103</v>
      </c>
      <c r="B26" s="133" t="s">
        <v>104</v>
      </c>
      <c r="C26" s="133" t="s">
        <v>105</v>
      </c>
      <c r="D26" s="133" t="s">
        <v>98</v>
      </c>
      <c r="E26" s="134" t="s">
        <v>19</v>
      </c>
      <c r="F26" s="135" t="s">
        <v>20</v>
      </c>
      <c r="G26" s="134" t="s">
        <v>21</v>
      </c>
      <c r="H26" s="134"/>
      <c r="I26" s="14"/>
      <c r="J26" s="14"/>
      <c r="K26" s="14"/>
      <c r="L26" s="14"/>
    </row>
    <row r="27" spans="1:12" ht="30" x14ac:dyDescent="0.25">
      <c r="A27" s="132" t="s">
        <v>106</v>
      </c>
      <c r="B27" s="133" t="s">
        <v>107</v>
      </c>
      <c r="C27" s="133" t="s">
        <v>108</v>
      </c>
      <c r="D27" s="133" t="s">
        <v>109</v>
      </c>
      <c r="E27" s="134" t="s">
        <v>19</v>
      </c>
      <c r="F27" s="135" t="s">
        <v>20</v>
      </c>
      <c r="G27" s="134" t="s">
        <v>51</v>
      </c>
      <c r="H27" s="134"/>
      <c r="I27" s="14"/>
      <c r="J27" s="14"/>
      <c r="K27" s="14"/>
      <c r="L27" s="14"/>
    </row>
    <row r="28" spans="1:12" ht="30" x14ac:dyDescent="0.25">
      <c r="A28" s="132" t="s">
        <v>110</v>
      </c>
      <c r="B28" s="133" t="s">
        <v>111</v>
      </c>
      <c r="C28" s="133" t="s">
        <v>112</v>
      </c>
      <c r="D28" s="133" t="s">
        <v>113</v>
      </c>
      <c r="E28" s="134" t="s">
        <v>19</v>
      </c>
      <c r="F28" s="135" t="s">
        <v>20</v>
      </c>
      <c r="G28" s="134" t="s">
        <v>51</v>
      </c>
      <c r="H28" s="134"/>
      <c r="I28" s="14"/>
      <c r="J28" s="14"/>
      <c r="K28" s="14"/>
      <c r="L28" s="14"/>
    </row>
    <row r="29" spans="1:12" ht="45" x14ac:dyDescent="0.25">
      <c r="A29" s="132" t="s">
        <v>114</v>
      </c>
      <c r="B29" s="133" t="s">
        <v>115</v>
      </c>
      <c r="C29" s="133" t="s">
        <v>116</v>
      </c>
      <c r="D29" s="133" t="s">
        <v>117</v>
      </c>
      <c r="E29" s="134" t="s">
        <v>19</v>
      </c>
      <c r="F29" s="135" t="s">
        <v>118</v>
      </c>
      <c r="G29" s="134" t="s">
        <v>26</v>
      </c>
      <c r="H29" s="134"/>
      <c r="I29" s="14"/>
      <c r="J29" s="14"/>
      <c r="K29" s="14"/>
      <c r="L29" s="14"/>
    </row>
    <row r="30" spans="1:12" ht="30" x14ac:dyDescent="0.25">
      <c r="A30" s="132" t="s">
        <v>119</v>
      </c>
      <c r="B30" s="133" t="s">
        <v>120</v>
      </c>
      <c r="C30" s="133" t="s">
        <v>121</v>
      </c>
      <c r="D30" s="133" t="s">
        <v>122</v>
      </c>
      <c r="E30" s="134" t="s">
        <v>19</v>
      </c>
      <c r="F30" s="135" t="s">
        <v>20</v>
      </c>
      <c r="G30" s="134" t="s">
        <v>31</v>
      </c>
      <c r="H30" s="134"/>
      <c r="I30" s="14"/>
      <c r="J30" s="14"/>
      <c r="K30" s="14"/>
      <c r="L30" s="14"/>
    </row>
    <row r="31" spans="1:12" x14ac:dyDescent="0.25">
      <c r="A31" s="132" t="s">
        <v>123</v>
      </c>
      <c r="B31" s="133" t="s">
        <v>124</v>
      </c>
      <c r="C31" s="133" t="s">
        <v>125</v>
      </c>
      <c r="D31" s="133" t="s">
        <v>42</v>
      </c>
      <c r="E31" s="134" t="s">
        <v>19</v>
      </c>
      <c r="F31" s="135" t="s">
        <v>118</v>
      </c>
      <c r="G31" s="134" t="s">
        <v>21</v>
      </c>
      <c r="H31" s="134"/>
      <c r="I31" s="14"/>
      <c r="J31" s="14"/>
      <c r="K31" s="14"/>
      <c r="L31" s="14"/>
    </row>
    <row r="32" spans="1:12" ht="30" x14ac:dyDescent="0.25">
      <c r="A32" s="132" t="s">
        <v>126</v>
      </c>
      <c r="B32" s="133" t="s">
        <v>127</v>
      </c>
      <c r="C32" s="133" t="s">
        <v>128</v>
      </c>
      <c r="D32" s="133" t="s">
        <v>129</v>
      </c>
      <c r="E32" s="134" t="s">
        <v>19</v>
      </c>
      <c r="F32" s="135" t="s">
        <v>20</v>
      </c>
      <c r="G32" s="134" t="s">
        <v>31</v>
      </c>
      <c r="H32" s="134"/>
      <c r="I32" s="14"/>
      <c r="J32" s="14"/>
      <c r="K32" s="14"/>
      <c r="L32" s="14"/>
    </row>
    <row r="33" spans="1:12" ht="45" x14ac:dyDescent="0.25">
      <c r="A33" s="132" t="s">
        <v>130</v>
      </c>
      <c r="B33" s="133" t="s">
        <v>131</v>
      </c>
      <c r="C33" s="133" t="s">
        <v>132</v>
      </c>
      <c r="D33" s="133" t="s">
        <v>133</v>
      </c>
      <c r="E33" s="134" t="s">
        <v>19</v>
      </c>
      <c r="F33" s="135" t="s">
        <v>20</v>
      </c>
      <c r="G33" s="134" t="s">
        <v>26</v>
      </c>
      <c r="H33" s="134"/>
      <c r="I33" s="14"/>
      <c r="J33" s="14"/>
      <c r="K33" s="14"/>
      <c r="L33" s="14"/>
    </row>
    <row r="34" spans="1:12" ht="30" x14ac:dyDescent="0.25">
      <c r="A34" s="132" t="s">
        <v>134</v>
      </c>
      <c r="B34" s="133" t="s">
        <v>135</v>
      </c>
      <c r="C34" s="133" t="s">
        <v>136</v>
      </c>
      <c r="D34" s="133" t="s">
        <v>137</v>
      </c>
      <c r="E34" s="134" t="s">
        <v>19</v>
      </c>
      <c r="F34" s="135" t="s">
        <v>20</v>
      </c>
      <c r="G34" s="134" t="s">
        <v>26</v>
      </c>
      <c r="H34" s="134"/>
      <c r="I34" s="14"/>
      <c r="J34" s="14"/>
      <c r="K34" s="14"/>
      <c r="L34" s="14"/>
    </row>
    <row r="35" spans="1:12" ht="30" x14ac:dyDescent="0.25">
      <c r="A35" s="132" t="s">
        <v>138</v>
      </c>
      <c r="B35" s="133" t="s">
        <v>139</v>
      </c>
      <c r="C35" s="133" t="s">
        <v>140</v>
      </c>
      <c r="D35" s="133" t="s">
        <v>129</v>
      </c>
      <c r="E35" s="134" t="s">
        <v>19</v>
      </c>
      <c r="F35" s="135" t="s">
        <v>20</v>
      </c>
      <c r="G35" s="134" t="s">
        <v>31</v>
      </c>
      <c r="H35" s="134"/>
      <c r="I35" s="14"/>
      <c r="J35" s="14"/>
      <c r="K35" s="14"/>
      <c r="L35" s="14"/>
    </row>
    <row r="36" spans="1:12" ht="30" x14ac:dyDescent="0.25">
      <c r="A36" s="132" t="s">
        <v>141</v>
      </c>
      <c r="B36" s="133" t="s">
        <v>142</v>
      </c>
      <c r="C36" s="133" t="s">
        <v>143</v>
      </c>
      <c r="D36" s="133" t="s">
        <v>144</v>
      </c>
      <c r="E36" s="134" t="s">
        <v>19</v>
      </c>
      <c r="F36" s="135" t="s">
        <v>20</v>
      </c>
      <c r="G36" s="134" t="s">
        <v>26</v>
      </c>
      <c r="H36" s="134"/>
      <c r="I36" s="14"/>
      <c r="J36" s="14"/>
      <c r="K36" s="14"/>
      <c r="L36" s="14"/>
    </row>
    <row r="37" spans="1:12" ht="30" x14ac:dyDescent="0.25">
      <c r="A37" s="132" t="s">
        <v>145</v>
      </c>
      <c r="B37" s="133" t="s">
        <v>146</v>
      </c>
      <c r="C37" s="133" t="s">
        <v>147</v>
      </c>
      <c r="D37" s="133" t="s">
        <v>148</v>
      </c>
      <c r="E37" s="134" t="s">
        <v>19</v>
      </c>
      <c r="F37" s="135" t="s">
        <v>20</v>
      </c>
      <c r="G37" s="134" t="s">
        <v>31</v>
      </c>
      <c r="H37" s="134"/>
      <c r="I37" s="14"/>
      <c r="J37" s="14"/>
      <c r="K37" s="14"/>
      <c r="L37" s="14"/>
    </row>
    <row r="38" spans="1:12" ht="30" x14ac:dyDescent="0.25">
      <c r="A38" s="132" t="s">
        <v>149</v>
      </c>
      <c r="B38" s="133" t="s">
        <v>150</v>
      </c>
      <c r="C38" s="133" t="s">
        <v>151</v>
      </c>
      <c r="D38" s="133" t="s">
        <v>152</v>
      </c>
      <c r="E38" s="134" t="s">
        <v>19</v>
      </c>
      <c r="F38" s="135" t="s">
        <v>20</v>
      </c>
      <c r="G38" s="134" t="s">
        <v>26</v>
      </c>
      <c r="H38" s="134"/>
      <c r="I38" s="14"/>
      <c r="J38" s="14"/>
      <c r="K38" s="14"/>
      <c r="L38" s="14"/>
    </row>
    <row r="39" spans="1:12" ht="45" x14ac:dyDescent="0.25">
      <c r="A39" s="132" t="s">
        <v>153</v>
      </c>
      <c r="B39" s="133" t="s">
        <v>154</v>
      </c>
      <c r="C39" s="133" t="s">
        <v>155</v>
      </c>
      <c r="D39" s="133" t="s">
        <v>156</v>
      </c>
      <c r="E39" s="134" t="s">
        <v>19</v>
      </c>
      <c r="F39" s="135" t="s">
        <v>20</v>
      </c>
      <c r="G39" s="134" t="s">
        <v>26</v>
      </c>
      <c r="H39" s="134"/>
      <c r="I39" s="14"/>
      <c r="J39" s="14"/>
      <c r="K39" s="14"/>
      <c r="L39" s="14"/>
    </row>
    <row r="40" spans="1:12" ht="30" x14ac:dyDescent="0.25">
      <c r="A40" s="132" t="s">
        <v>157</v>
      </c>
      <c r="B40" s="133" t="s">
        <v>158</v>
      </c>
      <c r="C40" s="133" t="s">
        <v>159</v>
      </c>
      <c r="D40" s="133" t="s">
        <v>160</v>
      </c>
      <c r="E40" s="134" t="s">
        <v>19</v>
      </c>
      <c r="F40" s="135" t="s">
        <v>20</v>
      </c>
      <c r="G40" s="134" t="s">
        <v>26</v>
      </c>
      <c r="H40" s="134"/>
      <c r="I40" s="14"/>
      <c r="J40" s="14"/>
      <c r="K40" s="14"/>
      <c r="L40" s="14"/>
    </row>
    <row r="41" spans="1:12" ht="30" x14ac:dyDescent="0.25">
      <c r="A41" s="132" t="s">
        <v>161</v>
      </c>
      <c r="B41" s="133" t="s">
        <v>162</v>
      </c>
      <c r="C41" s="133" t="s">
        <v>163</v>
      </c>
      <c r="D41" s="133" t="s">
        <v>164</v>
      </c>
      <c r="E41" s="134" t="s">
        <v>19</v>
      </c>
      <c r="F41" s="135" t="s">
        <v>20</v>
      </c>
      <c r="G41" s="134" t="s">
        <v>31</v>
      </c>
      <c r="H41" s="134"/>
      <c r="I41" s="14"/>
      <c r="J41" s="14"/>
      <c r="K41" s="14"/>
      <c r="L41" s="14"/>
    </row>
    <row r="42" spans="1:12" ht="30" x14ac:dyDescent="0.25">
      <c r="A42" s="132" t="s">
        <v>165</v>
      </c>
      <c r="B42" s="133" t="s">
        <v>166</v>
      </c>
      <c r="C42" s="133" t="s">
        <v>167</v>
      </c>
      <c r="D42" s="133" t="s">
        <v>168</v>
      </c>
      <c r="E42" s="134" t="s">
        <v>19</v>
      </c>
      <c r="F42" s="135" t="s">
        <v>20</v>
      </c>
      <c r="G42" s="134" t="s">
        <v>31</v>
      </c>
      <c r="H42" s="134"/>
      <c r="I42" s="14"/>
      <c r="J42" s="14"/>
      <c r="K42" s="14"/>
      <c r="L42" s="14"/>
    </row>
    <row r="43" spans="1:12" ht="30" x14ac:dyDescent="0.25">
      <c r="A43" s="132" t="s">
        <v>169</v>
      </c>
      <c r="B43" s="133" t="s">
        <v>170</v>
      </c>
      <c r="C43" s="133" t="s">
        <v>171</v>
      </c>
      <c r="D43" s="133" t="s">
        <v>172</v>
      </c>
      <c r="E43" s="134" t="s">
        <v>19</v>
      </c>
      <c r="F43" s="135" t="s">
        <v>20</v>
      </c>
      <c r="G43" s="134" t="s">
        <v>31</v>
      </c>
      <c r="H43" s="134"/>
      <c r="I43" s="14"/>
      <c r="J43" s="14"/>
      <c r="K43" s="14"/>
      <c r="L43" s="14"/>
    </row>
    <row r="44" spans="1:12" ht="30" x14ac:dyDescent="0.25">
      <c r="A44" s="132" t="s">
        <v>173</v>
      </c>
      <c r="B44" s="133" t="s">
        <v>174</v>
      </c>
      <c r="C44" s="133" t="s">
        <v>175</v>
      </c>
      <c r="D44" s="133" t="s">
        <v>176</v>
      </c>
      <c r="E44" s="134" t="s">
        <v>19</v>
      </c>
      <c r="F44" s="135" t="s">
        <v>20</v>
      </c>
      <c r="G44" s="134" t="s">
        <v>51</v>
      </c>
      <c r="H44" s="134"/>
      <c r="I44" s="14"/>
      <c r="J44" s="14"/>
      <c r="K44" s="14"/>
      <c r="L44" s="14"/>
    </row>
    <row r="45" spans="1:12" ht="30" x14ac:dyDescent="0.25">
      <c r="A45" s="132" t="s">
        <v>177</v>
      </c>
      <c r="B45" s="133" t="s">
        <v>178</v>
      </c>
      <c r="C45" s="133" t="s">
        <v>179</v>
      </c>
      <c r="D45" s="133" t="s">
        <v>42</v>
      </c>
      <c r="E45" s="134" t="s">
        <v>19</v>
      </c>
      <c r="F45" s="135" t="s">
        <v>20</v>
      </c>
      <c r="G45" s="134" t="s">
        <v>21</v>
      </c>
      <c r="H45" s="134"/>
      <c r="I45" s="14"/>
      <c r="J45" s="14"/>
      <c r="K45" s="14"/>
      <c r="L45" s="14"/>
    </row>
    <row r="46" spans="1:12" ht="75" x14ac:dyDescent="0.25">
      <c r="A46" s="132" t="s">
        <v>180</v>
      </c>
      <c r="B46" s="133" t="s">
        <v>181</v>
      </c>
      <c r="C46" s="133" t="s">
        <v>182</v>
      </c>
      <c r="D46" s="133" t="s">
        <v>183</v>
      </c>
      <c r="E46" s="134" t="s">
        <v>19</v>
      </c>
      <c r="F46" s="135" t="s">
        <v>20</v>
      </c>
      <c r="G46" s="134" t="s">
        <v>31</v>
      </c>
      <c r="H46" s="134"/>
      <c r="I46" s="14"/>
      <c r="J46" s="14"/>
      <c r="K46" s="14"/>
      <c r="L46" s="14"/>
    </row>
    <row r="47" spans="1:12" ht="30" x14ac:dyDescent="0.25">
      <c r="A47" s="132" t="s">
        <v>184</v>
      </c>
      <c r="B47" s="133" t="s">
        <v>185</v>
      </c>
      <c r="C47" s="133" t="s">
        <v>186</v>
      </c>
      <c r="D47" s="133" t="s">
        <v>187</v>
      </c>
      <c r="E47" s="134" t="s">
        <v>19</v>
      </c>
      <c r="F47" s="135" t="s">
        <v>20</v>
      </c>
      <c r="G47" s="134" t="s">
        <v>31</v>
      </c>
      <c r="H47" s="134"/>
      <c r="I47" s="14"/>
      <c r="J47" s="14"/>
      <c r="K47" s="14"/>
      <c r="L47" s="14"/>
    </row>
    <row r="48" spans="1:12" ht="30" x14ac:dyDescent="0.25">
      <c r="A48" s="132" t="s">
        <v>188</v>
      </c>
      <c r="B48" s="133" t="s">
        <v>189</v>
      </c>
      <c r="C48" s="133" t="s">
        <v>190</v>
      </c>
      <c r="D48" s="133" t="s">
        <v>191</v>
      </c>
      <c r="E48" s="134" t="s">
        <v>19</v>
      </c>
      <c r="F48" s="135" t="s">
        <v>20</v>
      </c>
      <c r="G48" s="134" t="s">
        <v>31</v>
      </c>
      <c r="H48" s="134"/>
      <c r="I48" s="14"/>
      <c r="J48" s="14"/>
      <c r="K48" s="14"/>
      <c r="L48" s="14"/>
    </row>
    <row r="49" spans="1:12" ht="45" x14ac:dyDescent="0.25">
      <c r="A49" s="132" t="s">
        <v>192</v>
      </c>
      <c r="B49" s="133" t="s">
        <v>193</v>
      </c>
      <c r="C49" s="133" t="s">
        <v>194</v>
      </c>
      <c r="D49" s="133" t="s">
        <v>195</v>
      </c>
      <c r="E49" s="134" t="s">
        <v>19</v>
      </c>
      <c r="F49" s="135" t="s">
        <v>20</v>
      </c>
      <c r="G49" s="134" t="s">
        <v>31</v>
      </c>
      <c r="H49" s="134"/>
      <c r="I49" s="14"/>
      <c r="J49" s="14"/>
      <c r="K49" s="14"/>
      <c r="L49" s="14"/>
    </row>
    <row r="50" spans="1:12" ht="30" x14ac:dyDescent="0.25">
      <c r="A50" s="132" t="s">
        <v>196</v>
      </c>
      <c r="B50" s="133" t="s">
        <v>197</v>
      </c>
      <c r="C50" s="133" t="s">
        <v>198</v>
      </c>
      <c r="D50" s="133" t="s">
        <v>199</v>
      </c>
      <c r="E50" s="134" t="s">
        <v>19</v>
      </c>
      <c r="F50" s="135" t="s">
        <v>20</v>
      </c>
      <c r="G50" s="134" t="s">
        <v>21</v>
      </c>
      <c r="H50" s="134"/>
      <c r="I50" s="14"/>
      <c r="J50" s="14"/>
      <c r="K50" s="14"/>
      <c r="L50" s="14"/>
    </row>
    <row r="51" spans="1:12" ht="30" x14ac:dyDescent="0.25">
      <c r="A51" s="132" t="s">
        <v>200</v>
      </c>
      <c r="B51" s="133" t="s">
        <v>201</v>
      </c>
      <c r="C51" s="133" t="s">
        <v>202</v>
      </c>
      <c r="D51" s="133" t="s">
        <v>42</v>
      </c>
      <c r="E51" s="134" t="s">
        <v>19</v>
      </c>
      <c r="F51" s="135" t="s">
        <v>20</v>
      </c>
      <c r="G51" s="134" t="s">
        <v>21</v>
      </c>
      <c r="H51" s="134"/>
      <c r="I51" s="14"/>
      <c r="J51" s="14"/>
      <c r="K51" s="14"/>
      <c r="L51" s="14"/>
    </row>
    <row r="52" spans="1:12" ht="60" x14ac:dyDescent="0.25">
      <c r="A52" s="132" t="s">
        <v>203</v>
      </c>
      <c r="B52" s="133" t="s">
        <v>204</v>
      </c>
      <c r="C52" s="133" t="s">
        <v>205</v>
      </c>
      <c r="D52" s="133" t="s">
        <v>42</v>
      </c>
      <c r="E52" s="134" t="s">
        <v>19</v>
      </c>
      <c r="F52" s="135" t="s">
        <v>20</v>
      </c>
      <c r="G52" s="134" t="s">
        <v>21</v>
      </c>
      <c r="H52" s="134"/>
      <c r="I52" s="14"/>
      <c r="J52" s="14"/>
      <c r="K52" s="14"/>
      <c r="L52" s="14"/>
    </row>
    <row r="53" spans="1:12" ht="45" x14ac:dyDescent="0.25">
      <c r="A53" s="132" t="s">
        <v>206</v>
      </c>
      <c r="B53" s="133" t="s">
        <v>207</v>
      </c>
      <c r="C53" s="133" t="s">
        <v>208</v>
      </c>
      <c r="D53" s="133" t="s">
        <v>42</v>
      </c>
      <c r="E53" s="134" t="s">
        <v>19</v>
      </c>
      <c r="F53" s="135" t="s">
        <v>20</v>
      </c>
      <c r="G53" s="134" t="s">
        <v>21</v>
      </c>
      <c r="H53" s="134"/>
      <c r="I53" s="14"/>
      <c r="J53" s="14"/>
      <c r="K53" s="14"/>
      <c r="L53" s="14"/>
    </row>
    <row r="54" spans="1:12" ht="45" x14ac:dyDescent="0.25">
      <c r="A54" s="132" t="s">
        <v>209</v>
      </c>
      <c r="B54" s="133" t="s">
        <v>210</v>
      </c>
      <c r="C54" s="133" t="s">
        <v>211</v>
      </c>
      <c r="D54" s="133" t="s">
        <v>42</v>
      </c>
      <c r="E54" s="134" t="s">
        <v>19</v>
      </c>
      <c r="F54" s="135" t="s">
        <v>20</v>
      </c>
      <c r="G54" s="134" t="s">
        <v>21</v>
      </c>
      <c r="H54" s="134"/>
      <c r="I54" s="14"/>
      <c r="J54" s="14"/>
      <c r="K54" s="14"/>
      <c r="L54" s="14"/>
    </row>
    <row r="55" spans="1:12" ht="45" x14ac:dyDescent="0.25">
      <c r="A55" s="132" t="s">
        <v>212</v>
      </c>
      <c r="B55" s="133" t="s">
        <v>213</v>
      </c>
      <c r="C55" s="133" t="s">
        <v>214</v>
      </c>
      <c r="D55" s="133" t="s">
        <v>215</v>
      </c>
      <c r="E55" s="134" t="s">
        <v>19</v>
      </c>
      <c r="F55" s="135" t="s">
        <v>20</v>
      </c>
      <c r="G55" s="134" t="s">
        <v>21</v>
      </c>
      <c r="H55" s="134"/>
      <c r="I55" s="14"/>
      <c r="J55" s="14"/>
      <c r="K55" s="14"/>
      <c r="L55" s="14"/>
    </row>
    <row r="56" spans="1:12" ht="30" x14ac:dyDescent="0.25">
      <c r="A56" s="132" t="s">
        <v>216</v>
      </c>
      <c r="B56" s="133" t="s">
        <v>217</v>
      </c>
      <c r="C56" s="133" t="s">
        <v>218</v>
      </c>
      <c r="D56" s="133" t="s">
        <v>219</v>
      </c>
      <c r="E56" s="134" t="s">
        <v>19</v>
      </c>
      <c r="F56" s="135" t="s">
        <v>20</v>
      </c>
      <c r="G56" s="134" t="s">
        <v>31</v>
      </c>
      <c r="H56" s="134"/>
      <c r="I56" s="14"/>
      <c r="J56" s="14"/>
      <c r="K56" s="14"/>
      <c r="L56" s="14"/>
    </row>
    <row r="57" spans="1:12" ht="30" x14ac:dyDescent="0.25">
      <c r="A57" s="132" t="s">
        <v>220</v>
      </c>
      <c r="B57" s="133" t="s">
        <v>221</v>
      </c>
      <c r="C57" s="133" t="s">
        <v>222</v>
      </c>
      <c r="D57" s="133" t="s">
        <v>223</v>
      </c>
      <c r="E57" s="134" t="s">
        <v>19</v>
      </c>
      <c r="F57" s="135" t="s">
        <v>20</v>
      </c>
      <c r="G57" s="134" t="s">
        <v>31</v>
      </c>
      <c r="H57" s="134"/>
      <c r="I57" s="14"/>
      <c r="J57" s="14"/>
      <c r="K57" s="14"/>
      <c r="L57" s="14"/>
    </row>
    <row r="58" spans="1:12" ht="60" x14ac:dyDescent="0.25">
      <c r="A58" s="132" t="s">
        <v>224</v>
      </c>
      <c r="B58" s="133" t="s">
        <v>225</v>
      </c>
      <c r="C58" s="133" t="s">
        <v>226</v>
      </c>
      <c r="D58" s="133" t="s">
        <v>227</v>
      </c>
      <c r="E58" s="134" t="s">
        <v>19</v>
      </c>
      <c r="F58" s="135" t="s">
        <v>20</v>
      </c>
      <c r="G58" s="134" t="s">
        <v>31</v>
      </c>
      <c r="H58" s="134"/>
      <c r="I58" s="14"/>
      <c r="J58" s="14"/>
      <c r="K58" s="14"/>
      <c r="L58" s="14"/>
    </row>
    <row r="59" spans="1:12" ht="30" x14ac:dyDescent="0.25">
      <c r="A59" s="132" t="s">
        <v>228</v>
      </c>
      <c r="B59" s="133" t="s">
        <v>229</v>
      </c>
      <c r="C59" s="133" t="s">
        <v>230</v>
      </c>
      <c r="D59" s="133" t="s">
        <v>42</v>
      </c>
      <c r="E59" s="134" t="s">
        <v>19</v>
      </c>
      <c r="F59" s="135" t="s">
        <v>20</v>
      </c>
      <c r="G59" s="134" t="s">
        <v>31</v>
      </c>
      <c r="H59" s="134"/>
      <c r="I59" s="14"/>
      <c r="J59" s="14"/>
      <c r="K59" s="14"/>
      <c r="L59" s="14"/>
    </row>
    <row r="60" spans="1:12" ht="30" x14ac:dyDescent="0.25">
      <c r="A60" s="132" t="s">
        <v>231</v>
      </c>
      <c r="B60" s="133" t="s">
        <v>232</v>
      </c>
      <c r="C60" s="133" t="s">
        <v>233</v>
      </c>
      <c r="D60" s="133" t="s">
        <v>42</v>
      </c>
      <c r="E60" s="134" t="s">
        <v>19</v>
      </c>
      <c r="F60" s="135" t="s">
        <v>20</v>
      </c>
      <c r="G60" s="134" t="s">
        <v>31</v>
      </c>
      <c r="H60" s="134"/>
      <c r="I60" s="14"/>
      <c r="J60" s="14"/>
      <c r="K60" s="14"/>
      <c r="L60" s="14"/>
    </row>
    <row r="61" spans="1:12" ht="30" x14ac:dyDescent="0.25">
      <c r="A61" s="132" t="s">
        <v>234</v>
      </c>
      <c r="B61" s="133" t="s">
        <v>235</v>
      </c>
      <c r="C61" s="133" t="s">
        <v>236</v>
      </c>
      <c r="D61" s="133" t="s">
        <v>42</v>
      </c>
      <c r="E61" s="134" t="s">
        <v>19</v>
      </c>
      <c r="F61" s="135" t="s">
        <v>20</v>
      </c>
      <c r="G61" s="134" t="s">
        <v>21</v>
      </c>
      <c r="H61" s="134"/>
      <c r="I61" s="14"/>
      <c r="J61" s="14"/>
      <c r="K61" s="14"/>
      <c r="L61" s="14"/>
    </row>
    <row r="62" spans="1:12" ht="30" x14ac:dyDescent="0.25">
      <c r="A62" s="132" t="s">
        <v>237</v>
      </c>
      <c r="B62" s="133" t="s">
        <v>238</v>
      </c>
      <c r="C62" s="133" t="s">
        <v>239</v>
      </c>
      <c r="D62" s="133" t="s">
        <v>42</v>
      </c>
      <c r="E62" s="134" t="s">
        <v>19</v>
      </c>
      <c r="F62" s="135" t="s">
        <v>20</v>
      </c>
      <c r="G62" s="134" t="s">
        <v>31</v>
      </c>
      <c r="H62" s="134"/>
      <c r="I62" s="14"/>
      <c r="J62" s="14"/>
      <c r="K62" s="14"/>
      <c r="L62" s="14"/>
    </row>
    <row r="63" spans="1:12" ht="30" x14ac:dyDescent="0.25">
      <c r="A63" s="132" t="s">
        <v>240</v>
      </c>
      <c r="B63" s="133" t="s">
        <v>241</v>
      </c>
      <c r="C63" s="133" t="s">
        <v>242</v>
      </c>
      <c r="D63" s="133" t="s">
        <v>243</v>
      </c>
      <c r="E63" s="134" t="s">
        <v>19</v>
      </c>
      <c r="F63" s="135" t="s">
        <v>20</v>
      </c>
      <c r="G63" s="134" t="s">
        <v>31</v>
      </c>
      <c r="H63" s="134"/>
      <c r="I63" s="14"/>
      <c r="J63" s="14"/>
      <c r="K63" s="14"/>
      <c r="L63" s="14"/>
    </row>
    <row r="64" spans="1:12" ht="45" x14ac:dyDescent="0.25">
      <c r="A64" s="132" t="s">
        <v>244</v>
      </c>
      <c r="B64" s="133" t="s">
        <v>245</v>
      </c>
      <c r="C64" s="133" t="s">
        <v>246</v>
      </c>
      <c r="D64" s="133" t="s">
        <v>42</v>
      </c>
      <c r="E64" s="134" t="s">
        <v>19</v>
      </c>
      <c r="F64" s="135" t="s">
        <v>20</v>
      </c>
      <c r="G64" s="134" t="s">
        <v>21</v>
      </c>
      <c r="H64" s="134"/>
      <c r="I64" s="14"/>
      <c r="J64" s="14"/>
      <c r="K64" s="14"/>
      <c r="L64" s="14"/>
    </row>
    <row r="65" spans="1:12" ht="45" x14ac:dyDescent="0.25">
      <c r="A65" s="132" t="s">
        <v>247</v>
      </c>
      <c r="B65" s="133" t="s">
        <v>248</v>
      </c>
      <c r="C65" s="133" t="s">
        <v>249</v>
      </c>
      <c r="D65" s="133" t="s">
        <v>250</v>
      </c>
      <c r="E65" s="134" t="s">
        <v>19</v>
      </c>
      <c r="F65" s="135" t="s">
        <v>20</v>
      </c>
      <c r="G65" s="134" t="s">
        <v>31</v>
      </c>
      <c r="H65" s="134"/>
      <c r="I65" s="14"/>
      <c r="J65" s="14"/>
      <c r="K65" s="14"/>
      <c r="L65" s="14"/>
    </row>
    <row r="66" spans="1:12" ht="60" x14ac:dyDescent="0.25">
      <c r="A66" s="132" t="s">
        <v>251</v>
      </c>
      <c r="B66" s="133" t="s">
        <v>252</v>
      </c>
      <c r="C66" s="133" t="s">
        <v>253</v>
      </c>
      <c r="D66" s="133" t="s">
        <v>42</v>
      </c>
      <c r="E66" s="134" t="s">
        <v>19</v>
      </c>
      <c r="F66" s="135" t="s">
        <v>20</v>
      </c>
      <c r="G66" s="134" t="s">
        <v>31</v>
      </c>
      <c r="H66" s="134"/>
      <c r="I66" s="14"/>
      <c r="J66" s="14"/>
      <c r="K66" s="14"/>
      <c r="L66" s="14"/>
    </row>
    <row r="67" spans="1:12" ht="60" x14ac:dyDescent="0.25">
      <c r="A67" s="132" t="s">
        <v>254</v>
      </c>
      <c r="B67" s="133" t="s">
        <v>255</v>
      </c>
      <c r="C67" s="133" t="s">
        <v>253</v>
      </c>
      <c r="D67" s="133" t="s">
        <v>42</v>
      </c>
      <c r="E67" s="134" t="s">
        <v>19</v>
      </c>
      <c r="F67" s="135" t="s">
        <v>20</v>
      </c>
      <c r="G67" s="134" t="s">
        <v>31</v>
      </c>
      <c r="H67" s="134"/>
      <c r="I67" s="14"/>
      <c r="J67" s="14"/>
      <c r="K67" s="14"/>
      <c r="L67" s="14"/>
    </row>
    <row r="68" spans="1:12" ht="30" x14ac:dyDescent="0.25">
      <c r="A68" s="132" t="s">
        <v>256</v>
      </c>
      <c r="B68" s="133" t="s">
        <v>257</v>
      </c>
      <c r="C68" s="133" t="s">
        <v>258</v>
      </c>
      <c r="D68" s="133" t="s">
        <v>259</v>
      </c>
      <c r="E68" s="134" t="s">
        <v>19</v>
      </c>
      <c r="F68" s="135" t="s">
        <v>20</v>
      </c>
      <c r="G68" s="134" t="s">
        <v>21</v>
      </c>
      <c r="H68" s="134"/>
      <c r="I68" s="14"/>
      <c r="J68" s="14"/>
      <c r="K68" s="14"/>
      <c r="L68" s="14"/>
    </row>
    <row r="69" spans="1:12" ht="60" x14ac:dyDescent="0.25">
      <c r="A69" s="132" t="s">
        <v>260</v>
      </c>
      <c r="B69" s="133" t="s">
        <v>261</v>
      </c>
      <c r="C69" s="133" t="s">
        <v>262</v>
      </c>
      <c r="D69" s="133" t="s">
        <v>263</v>
      </c>
      <c r="E69" s="134" t="s">
        <v>19</v>
      </c>
      <c r="F69" s="135" t="s">
        <v>20</v>
      </c>
      <c r="G69" s="134" t="s">
        <v>21</v>
      </c>
      <c r="H69" s="134"/>
      <c r="I69" s="14"/>
      <c r="J69" s="14"/>
      <c r="K69" s="14"/>
      <c r="L69" s="14"/>
    </row>
    <row r="70" spans="1:12" ht="30" x14ac:dyDescent="0.25">
      <c r="A70" s="132" t="s">
        <v>264</v>
      </c>
      <c r="B70" s="133" t="s">
        <v>265</v>
      </c>
      <c r="C70" s="133" t="s">
        <v>266</v>
      </c>
      <c r="D70" s="133" t="s">
        <v>267</v>
      </c>
      <c r="E70" s="134" t="s">
        <v>19</v>
      </c>
      <c r="F70" s="135" t="s">
        <v>20</v>
      </c>
      <c r="G70" s="134" t="s">
        <v>21</v>
      </c>
      <c r="H70" s="134"/>
      <c r="I70" s="14"/>
      <c r="J70" s="14"/>
      <c r="K70" s="14"/>
      <c r="L70" s="14"/>
    </row>
    <row r="71" spans="1:12" ht="30" x14ac:dyDescent="0.25">
      <c r="A71" s="132" t="s">
        <v>268</v>
      </c>
      <c r="B71" s="133" t="s">
        <v>269</v>
      </c>
      <c r="C71" s="133" t="s">
        <v>270</v>
      </c>
      <c r="D71" s="133" t="s">
        <v>271</v>
      </c>
      <c r="E71" s="134" t="s">
        <v>19</v>
      </c>
      <c r="F71" s="135" t="s">
        <v>20</v>
      </c>
      <c r="G71" s="134" t="s">
        <v>21</v>
      </c>
      <c r="H71" s="134"/>
      <c r="I71" s="14"/>
      <c r="J71" s="14"/>
      <c r="K71" s="14"/>
      <c r="L71" s="14"/>
    </row>
    <row r="72" spans="1:12" ht="30" x14ac:dyDescent="0.25">
      <c r="A72" s="132" t="s">
        <v>272</v>
      </c>
      <c r="B72" s="133" t="s">
        <v>273</v>
      </c>
      <c r="C72" s="133" t="s">
        <v>274</v>
      </c>
      <c r="D72" s="133" t="s">
        <v>275</v>
      </c>
      <c r="E72" s="134" t="s">
        <v>19</v>
      </c>
      <c r="F72" s="135" t="s">
        <v>20</v>
      </c>
      <c r="G72" s="134" t="s">
        <v>51</v>
      </c>
      <c r="H72" s="134"/>
      <c r="I72" s="14"/>
      <c r="J72" s="14"/>
      <c r="K72" s="14"/>
      <c r="L72" s="14"/>
    </row>
    <row r="73" spans="1:12" ht="45" x14ac:dyDescent="0.25">
      <c r="A73" s="132" t="s">
        <v>276</v>
      </c>
      <c r="B73" s="133" t="s">
        <v>277</v>
      </c>
      <c r="C73" s="133" t="s">
        <v>278</v>
      </c>
      <c r="D73" s="133" t="s">
        <v>279</v>
      </c>
      <c r="E73" s="134" t="s">
        <v>19</v>
      </c>
      <c r="F73" s="135" t="s">
        <v>20</v>
      </c>
      <c r="G73" s="134" t="s">
        <v>21</v>
      </c>
      <c r="H73" s="134"/>
      <c r="I73" s="14"/>
      <c r="J73" s="14"/>
      <c r="K73" s="14"/>
      <c r="L73" s="14"/>
    </row>
    <row r="74" spans="1:12" ht="45" x14ac:dyDescent="0.25">
      <c r="A74" s="132" t="s">
        <v>280</v>
      </c>
      <c r="B74" s="133" t="s">
        <v>281</v>
      </c>
      <c r="C74" s="133" t="s">
        <v>282</v>
      </c>
      <c r="D74" s="133" t="s">
        <v>42</v>
      </c>
      <c r="E74" s="134" t="s">
        <v>19</v>
      </c>
      <c r="F74" s="135" t="s">
        <v>20</v>
      </c>
      <c r="G74" s="134" t="s">
        <v>31</v>
      </c>
      <c r="H74" s="134"/>
      <c r="I74" s="14"/>
      <c r="J74" s="14"/>
      <c r="K74" s="14"/>
      <c r="L74" s="14"/>
    </row>
    <row r="75" spans="1:12" ht="45" x14ac:dyDescent="0.25">
      <c r="A75" s="132" t="s">
        <v>283</v>
      </c>
      <c r="B75" s="133" t="s">
        <v>284</v>
      </c>
      <c r="C75" s="133" t="s">
        <v>285</v>
      </c>
      <c r="D75" s="133" t="s">
        <v>286</v>
      </c>
      <c r="E75" s="134" t="s">
        <v>19</v>
      </c>
      <c r="F75" s="135" t="s">
        <v>20</v>
      </c>
      <c r="G75" s="134" t="s">
        <v>21</v>
      </c>
      <c r="H75" s="134"/>
      <c r="I75" s="14"/>
      <c r="J75" s="14"/>
      <c r="K75" s="14"/>
      <c r="L75" s="14"/>
    </row>
    <row r="76" spans="1:12" ht="30" x14ac:dyDescent="0.25">
      <c r="A76" s="132" t="s">
        <v>287</v>
      </c>
      <c r="B76" s="133" t="s">
        <v>288</v>
      </c>
      <c r="C76" s="133" t="s">
        <v>289</v>
      </c>
      <c r="D76" s="133" t="s">
        <v>290</v>
      </c>
      <c r="E76" s="134" t="s">
        <v>19</v>
      </c>
      <c r="F76" s="135" t="s">
        <v>20</v>
      </c>
      <c r="G76" s="134" t="s">
        <v>31</v>
      </c>
      <c r="H76" s="134"/>
      <c r="I76" s="14"/>
      <c r="J76" s="14"/>
      <c r="K76" s="14"/>
      <c r="L76" s="14"/>
    </row>
    <row r="77" spans="1:12" ht="45" x14ac:dyDescent="0.25">
      <c r="A77" s="132" t="s">
        <v>291</v>
      </c>
      <c r="B77" s="133" t="s">
        <v>292</v>
      </c>
      <c r="C77" s="133" t="s">
        <v>293</v>
      </c>
      <c r="D77" s="133" t="s">
        <v>294</v>
      </c>
      <c r="E77" s="134" t="s">
        <v>19</v>
      </c>
      <c r="F77" s="135" t="s">
        <v>20</v>
      </c>
      <c r="G77" s="134" t="s">
        <v>31</v>
      </c>
      <c r="H77" s="134"/>
      <c r="I77" s="14"/>
      <c r="J77" s="14"/>
      <c r="K77" s="14"/>
      <c r="L77" s="14"/>
    </row>
    <row r="78" spans="1:12" ht="30" x14ac:dyDescent="0.25">
      <c r="A78" s="132" t="s">
        <v>295</v>
      </c>
      <c r="B78" s="133" t="s">
        <v>296</v>
      </c>
      <c r="C78" s="133" t="s">
        <v>297</v>
      </c>
      <c r="D78" s="133" t="s">
        <v>42</v>
      </c>
      <c r="E78" s="134" t="s">
        <v>19</v>
      </c>
      <c r="F78" s="135" t="s">
        <v>20</v>
      </c>
      <c r="G78" s="134" t="s">
        <v>31</v>
      </c>
      <c r="H78" s="134"/>
      <c r="I78" s="14"/>
      <c r="J78" s="14"/>
      <c r="K78" s="14"/>
      <c r="L78" s="14"/>
    </row>
    <row r="79" spans="1:12" ht="30" x14ac:dyDescent="0.25">
      <c r="A79" s="132" t="s">
        <v>298</v>
      </c>
      <c r="B79" s="133" t="s">
        <v>299</v>
      </c>
      <c r="C79" s="133" t="s">
        <v>300</v>
      </c>
      <c r="D79" s="133" t="s">
        <v>301</v>
      </c>
      <c r="E79" s="134" t="s">
        <v>19</v>
      </c>
      <c r="F79" s="135" t="s">
        <v>20</v>
      </c>
      <c r="G79" s="134" t="s">
        <v>31</v>
      </c>
      <c r="H79" s="134"/>
      <c r="I79" s="14"/>
      <c r="J79" s="14"/>
      <c r="K79" s="14"/>
      <c r="L79" s="14"/>
    </row>
    <row r="80" spans="1:12" ht="45" x14ac:dyDescent="0.25">
      <c r="A80" s="132" t="s">
        <v>302</v>
      </c>
      <c r="B80" s="133" t="s">
        <v>303</v>
      </c>
      <c r="C80" s="133" t="s">
        <v>304</v>
      </c>
      <c r="D80" s="133" t="s">
        <v>42</v>
      </c>
      <c r="E80" s="134" t="s">
        <v>19</v>
      </c>
      <c r="F80" s="135" t="s">
        <v>20</v>
      </c>
      <c r="G80" s="134" t="s">
        <v>31</v>
      </c>
      <c r="H80" s="134"/>
      <c r="I80" s="14"/>
      <c r="J80" s="14"/>
      <c r="K80" s="14"/>
      <c r="L80" s="14"/>
    </row>
    <row r="81" spans="1:12" ht="30" x14ac:dyDescent="0.25">
      <c r="A81" s="132" t="s">
        <v>305</v>
      </c>
      <c r="B81" s="133" t="s">
        <v>306</v>
      </c>
      <c r="C81" s="133" t="s">
        <v>307</v>
      </c>
      <c r="D81" s="133" t="s">
        <v>308</v>
      </c>
      <c r="E81" s="134" t="s">
        <v>19</v>
      </c>
      <c r="F81" s="135" t="s">
        <v>20</v>
      </c>
      <c r="G81" s="134" t="s">
        <v>31</v>
      </c>
      <c r="H81" s="134"/>
      <c r="I81" s="14"/>
      <c r="J81" s="14"/>
      <c r="K81" s="14"/>
      <c r="L81" s="14"/>
    </row>
    <row r="82" spans="1:12" ht="45" x14ac:dyDescent="0.25">
      <c r="A82" s="132" t="s">
        <v>309</v>
      </c>
      <c r="B82" s="133" t="s">
        <v>310</v>
      </c>
      <c r="C82" s="133" t="s">
        <v>311</v>
      </c>
      <c r="D82" s="133" t="s">
        <v>312</v>
      </c>
      <c r="E82" s="134" t="s">
        <v>19</v>
      </c>
      <c r="F82" s="135" t="s">
        <v>20</v>
      </c>
      <c r="G82" s="134" t="s">
        <v>31</v>
      </c>
      <c r="H82" s="134"/>
      <c r="I82" s="14"/>
      <c r="J82" s="14"/>
      <c r="K82" s="14"/>
      <c r="L82" s="14"/>
    </row>
    <row r="83" spans="1:12" x14ac:dyDescent="0.25">
      <c r="A83" s="132" t="s">
        <v>313</v>
      </c>
      <c r="B83" s="133" t="s">
        <v>314</v>
      </c>
      <c r="C83" s="133" t="s">
        <v>315</v>
      </c>
      <c r="D83" s="133" t="s">
        <v>316</v>
      </c>
      <c r="E83" s="134" t="s">
        <v>19</v>
      </c>
      <c r="F83" s="135" t="s">
        <v>20</v>
      </c>
      <c r="G83" s="134" t="s">
        <v>31</v>
      </c>
      <c r="H83" s="134"/>
      <c r="I83" s="14"/>
      <c r="J83" s="14"/>
      <c r="K83" s="14"/>
      <c r="L83" s="14"/>
    </row>
    <row r="84" spans="1:12" ht="15.95" customHeight="1" x14ac:dyDescent="0.25">
      <c r="A84" s="132" t="s">
        <v>317</v>
      </c>
      <c r="B84" s="133" t="s">
        <v>318</v>
      </c>
      <c r="C84" s="133" t="s">
        <v>319</v>
      </c>
      <c r="D84" s="133" t="s">
        <v>320</v>
      </c>
      <c r="E84" s="134" t="s">
        <v>19</v>
      </c>
      <c r="F84" s="135" t="s">
        <v>20</v>
      </c>
      <c r="G84" s="134" t="s">
        <v>31</v>
      </c>
      <c r="H84" s="134"/>
      <c r="I84" s="14"/>
      <c r="J84" s="14"/>
      <c r="K84" s="14"/>
      <c r="L84" s="14"/>
    </row>
    <row r="85" spans="1:12" ht="30" x14ac:dyDescent="0.25">
      <c r="A85" s="132" t="s">
        <v>321</v>
      </c>
      <c r="B85" s="133" t="s">
        <v>322</v>
      </c>
      <c r="C85" s="133" t="s">
        <v>323</v>
      </c>
      <c r="D85" s="133" t="s">
        <v>324</v>
      </c>
      <c r="E85" s="134" t="s">
        <v>19</v>
      </c>
      <c r="F85" s="135" t="s">
        <v>20</v>
      </c>
      <c r="G85" s="134" t="s">
        <v>31</v>
      </c>
      <c r="H85" s="134"/>
      <c r="I85" s="14"/>
      <c r="J85" s="14"/>
      <c r="K85" s="14"/>
      <c r="L85" s="14"/>
    </row>
    <row r="86" spans="1:12" x14ac:dyDescent="0.25">
      <c r="A86" s="132" t="s">
        <v>325</v>
      </c>
      <c r="B86" s="133" t="s">
        <v>326</v>
      </c>
      <c r="C86" s="133" t="s">
        <v>327</v>
      </c>
      <c r="D86" s="133" t="s">
        <v>42</v>
      </c>
      <c r="E86" s="134" t="s">
        <v>19</v>
      </c>
      <c r="F86" s="135" t="s">
        <v>20</v>
      </c>
      <c r="G86" s="134" t="s">
        <v>31</v>
      </c>
      <c r="H86" s="134"/>
      <c r="I86" s="14"/>
      <c r="J86" s="14"/>
      <c r="K86" s="14"/>
      <c r="L86" s="14"/>
    </row>
    <row r="87" spans="1:12" ht="30" x14ac:dyDescent="0.25">
      <c r="A87" s="132" t="s">
        <v>328</v>
      </c>
      <c r="B87" s="133" t="s">
        <v>329</v>
      </c>
      <c r="C87" s="133" t="s">
        <v>330</v>
      </c>
      <c r="D87" s="133" t="s">
        <v>331</v>
      </c>
      <c r="E87" s="134" t="s">
        <v>19</v>
      </c>
      <c r="F87" s="135" t="s">
        <v>20</v>
      </c>
      <c r="G87" s="134" t="s">
        <v>31</v>
      </c>
      <c r="H87" s="134"/>
      <c r="I87" s="14"/>
      <c r="J87" s="14"/>
      <c r="K87" s="14"/>
      <c r="L87" s="14"/>
    </row>
    <row r="88" spans="1:12" x14ac:dyDescent="0.25">
      <c r="A88" s="132" t="s">
        <v>332</v>
      </c>
      <c r="B88" s="133" t="s">
        <v>333</v>
      </c>
      <c r="C88" s="133" t="s">
        <v>334</v>
      </c>
      <c r="D88" s="133" t="s">
        <v>42</v>
      </c>
      <c r="E88" s="134" t="s">
        <v>19</v>
      </c>
      <c r="F88" s="135" t="s">
        <v>20</v>
      </c>
      <c r="G88" s="134" t="s">
        <v>31</v>
      </c>
      <c r="H88" s="134"/>
      <c r="I88" s="14"/>
      <c r="J88" s="14"/>
      <c r="K88" s="14"/>
      <c r="L88" s="14"/>
    </row>
    <row r="89" spans="1:12" ht="30" x14ac:dyDescent="0.25">
      <c r="A89" s="132" t="s">
        <v>335</v>
      </c>
      <c r="B89" s="133" t="s">
        <v>336</v>
      </c>
      <c r="C89" s="133" t="s">
        <v>337</v>
      </c>
      <c r="D89" s="133" t="s">
        <v>338</v>
      </c>
      <c r="E89" s="134" t="s">
        <v>19</v>
      </c>
      <c r="F89" s="135" t="s">
        <v>20</v>
      </c>
      <c r="G89" s="134" t="s">
        <v>31</v>
      </c>
      <c r="H89" s="134"/>
      <c r="I89" s="14"/>
      <c r="J89" s="14"/>
      <c r="K89" s="14"/>
      <c r="L89" s="14"/>
    </row>
    <row r="90" spans="1:12" ht="30" x14ac:dyDescent="0.25">
      <c r="A90" s="132" t="s">
        <v>339</v>
      </c>
      <c r="B90" s="133" t="s">
        <v>340</v>
      </c>
      <c r="C90" s="133" t="s">
        <v>341</v>
      </c>
      <c r="D90" s="133" t="s">
        <v>342</v>
      </c>
      <c r="E90" s="134" t="s">
        <v>19</v>
      </c>
      <c r="F90" s="135" t="s">
        <v>20</v>
      </c>
      <c r="G90" s="134" t="s">
        <v>31</v>
      </c>
      <c r="H90" s="134"/>
      <c r="I90" s="14"/>
      <c r="J90" s="14"/>
      <c r="K90" s="14"/>
      <c r="L90" s="14"/>
    </row>
    <row r="91" spans="1:12" x14ac:dyDescent="0.25">
      <c r="A91" s="132"/>
      <c r="B91" s="133"/>
      <c r="C91" s="133"/>
      <c r="D91" s="133"/>
      <c r="E91" s="134"/>
      <c r="F91" s="135"/>
      <c r="G91" s="134"/>
      <c r="H91" s="134"/>
      <c r="I91" s="14"/>
      <c r="J91" s="14"/>
      <c r="K91" s="14"/>
      <c r="L91" s="14"/>
    </row>
    <row r="92" spans="1:12" x14ac:dyDescent="0.25">
      <c r="A92" s="132"/>
      <c r="B92" s="133"/>
      <c r="C92" s="133"/>
      <c r="D92" s="133"/>
      <c r="E92" s="134"/>
      <c r="F92" s="135"/>
      <c r="G92" s="134"/>
      <c r="H92" s="134"/>
      <c r="I92" s="14"/>
      <c r="J92" s="14"/>
      <c r="K92" s="14"/>
      <c r="L92" s="14"/>
    </row>
    <row r="93" spans="1:12" x14ac:dyDescent="0.25">
      <c r="A93" s="132"/>
      <c r="B93" s="133"/>
      <c r="C93" s="133"/>
      <c r="D93" s="133"/>
      <c r="E93" s="134"/>
      <c r="F93" s="135"/>
      <c r="G93" s="134"/>
      <c r="H93" s="134"/>
      <c r="I93" s="14"/>
      <c r="J93" s="14"/>
      <c r="K93" s="14"/>
      <c r="L93" s="14"/>
    </row>
    <row r="94" spans="1:12" x14ac:dyDescent="0.25">
      <c r="A94" s="132"/>
      <c r="B94" s="133"/>
      <c r="C94" s="133"/>
      <c r="D94" s="133"/>
      <c r="E94" s="134"/>
      <c r="F94" s="135"/>
      <c r="G94" s="134"/>
      <c r="H94" s="134"/>
      <c r="I94" s="14"/>
      <c r="J94" s="14"/>
      <c r="K94" s="14"/>
      <c r="L94" s="14"/>
    </row>
    <row r="95" spans="1:12" x14ac:dyDescent="0.25">
      <c r="A95" s="132"/>
      <c r="B95" s="133"/>
      <c r="C95" s="133"/>
      <c r="D95" s="133"/>
      <c r="E95" s="134"/>
      <c r="F95" s="135"/>
      <c r="G95" s="134"/>
      <c r="H95" s="134"/>
      <c r="I95" s="14"/>
      <c r="J95" s="14"/>
      <c r="K95" s="14"/>
      <c r="L95" s="14"/>
    </row>
    <row r="96" spans="1:12" x14ac:dyDescent="0.25">
      <c r="A96" s="132"/>
      <c r="B96" s="133"/>
      <c r="C96" s="133"/>
      <c r="D96" s="133"/>
      <c r="E96" s="134"/>
      <c r="F96" s="135"/>
      <c r="G96" s="134"/>
      <c r="H96" s="134"/>
      <c r="I96" s="14"/>
      <c r="J96" s="14"/>
      <c r="K96" s="14"/>
      <c r="L96" s="14"/>
    </row>
    <row r="97" spans="1:12" x14ac:dyDescent="0.25">
      <c r="A97" s="132"/>
      <c r="B97" s="133"/>
      <c r="C97" s="133"/>
      <c r="D97" s="133"/>
      <c r="E97" s="134"/>
      <c r="F97" s="135"/>
      <c r="G97" s="134"/>
      <c r="H97" s="134"/>
      <c r="I97" s="14"/>
      <c r="J97" s="14"/>
      <c r="K97" s="14"/>
      <c r="L97" s="14"/>
    </row>
    <row r="98" spans="1:12" x14ac:dyDescent="0.25">
      <c r="A98" s="132"/>
      <c r="B98" s="133"/>
      <c r="C98" s="133"/>
      <c r="D98" s="133"/>
      <c r="E98" s="134"/>
      <c r="F98" s="135"/>
      <c r="G98" s="134"/>
      <c r="H98" s="134"/>
      <c r="I98" s="14"/>
      <c r="J98" s="14"/>
      <c r="K98" s="14"/>
      <c r="L98" s="14"/>
    </row>
    <row r="99" spans="1:12" x14ac:dyDescent="0.25">
      <c r="A99" s="132"/>
      <c r="B99" s="133"/>
      <c r="C99" s="133"/>
      <c r="D99" s="133"/>
      <c r="E99" s="134"/>
      <c r="F99" s="135"/>
      <c r="G99" s="134"/>
      <c r="H99" s="134"/>
      <c r="I99" s="14"/>
      <c r="J99" s="14"/>
      <c r="K99" s="14"/>
      <c r="L99" s="14"/>
    </row>
    <row r="100" spans="1:12" x14ac:dyDescent="0.25">
      <c r="A100" s="132"/>
      <c r="B100" s="133"/>
      <c r="C100" s="133"/>
      <c r="D100" s="133"/>
      <c r="E100" s="134"/>
      <c r="F100" s="135"/>
      <c r="G100" s="134"/>
      <c r="H100" s="134"/>
      <c r="I100" s="14"/>
      <c r="J100" s="14"/>
      <c r="K100" s="14"/>
      <c r="L100" s="14"/>
    </row>
  </sheetData>
  <mergeCells count="5">
    <mergeCell ref="AE3:AI3"/>
    <mergeCell ref="A1:M1"/>
    <mergeCell ref="P3:T3"/>
    <mergeCell ref="U3:Y3"/>
    <mergeCell ref="Z3:AD3"/>
  </mergeCells>
  <phoneticPr fontId="14" type="noConversion"/>
  <conditionalFormatting sqref="E77:E80 E89:E100 H4:H100 E4:E63">
    <cfRule type="colorScale" priority="118">
      <colorScale>
        <cfvo type="num" val="1"/>
        <cfvo type="num" val="3"/>
        <cfvo type="num" val="5"/>
        <color rgb="FF63BE7B"/>
        <color rgb="FFFFEB84"/>
        <color rgb="FFF8696B"/>
      </colorScale>
    </cfRule>
  </conditionalFormatting>
  <conditionalFormatting sqref="G77:G80 G89:G100 G4:G63">
    <cfRule type="containsText" dxfId="87" priority="114" operator="containsText" text="High">
      <formula>NOT(ISERROR(SEARCH("High",G4)))</formula>
    </cfRule>
    <cfRule type="containsText" dxfId="86" priority="115" operator="containsText" text="Medium">
      <formula>NOT(ISERROR(SEARCH("Medium",G4)))</formula>
    </cfRule>
    <cfRule type="containsText" dxfId="85" priority="116" operator="containsText" text="Low">
      <formula>NOT(ISERROR(SEARCH("Low",G4)))</formula>
    </cfRule>
    <cfRule type="containsText" dxfId="84" priority="117" operator="containsText" text="No Risk">
      <formula>NOT(ISERROR(SEARCH("No Risk",G4)))</formula>
    </cfRule>
  </conditionalFormatting>
  <conditionalFormatting sqref="E64">
    <cfRule type="colorScale" priority="105">
      <colorScale>
        <cfvo type="num" val="1"/>
        <cfvo type="num" val="3"/>
        <cfvo type="num" val="5"/>
        <color rgb="FF63BE7B"/>
        <color rgb="FFFFEB84"/>
        <color rgb="FFF8696B"/>
      </colorScale>
    </cfRule>
  </conditionalFormatting>
  <conditionalFormatting sqref="G64">
    <cfRule type="containsText" dxfId="83" priority="101" operator="containsText" text="High">
      <formula>NOT(ISERROR(SEARCH("High",G64)))</formula>
    </cfRule>
    <cfRule type="containsText" dxfId="82" priority="102" operator="containsText" text="Medium">
      <formula>NOT(ISERROR(SEARCH("Medium",G64)))</formula>
    </cfRule>
    <cfRule type="containsText" dxfId="81" priority="103" operator="containsText" text="Low">
      <formula>NOT(ISERROR(SEARCH("Low",G64)))</formula>
    </cfRule>
    <cfRule type="containsText" dxfId="80" priority="104" operator="containsText" text="No Risk">
      <formula>NOT(ISERROR(SEARCH("No Risk",G64)))</formula>
    </cfRule>
  </conditionalFormatting>
  <conditionalFormatting sqref="E65">
    <cfRule type="colorScale" priority="100">
      <colorScale>
        <cfvo type="num" val="1"/>
        <cfvo type="num" val="3"/>
        <cfvo type="num" val="5"/>
        <color rgb="FF63BE7B"/>
        <color rgb="FFFFEB84"/>
        <color rgb="FFF8696B"/>
      </colorScale>
    </cfRule>
  </conditionalFormatting>
  <conditionalFormatting sqref="G65">
    <cfRule type="containsText" dxfId="79" priority="96" operator="containsText" text="High">
      <formula>NOT(ISERROR(SEARCH("High",G65)))</formula>
    </cfRule>
    <cfRule type="containsText" dxfId="78" priority="97" operator="containsText" text="Medium">
      <formula>NOT(ISERROR(SEARCH("Medium",G65)))</formula>
    </cfRule>
    <cfRule type="containsText" dxfId="77" priority="98" operator="containsText" text="Low">
      <formula>NOT(ISERROR(SEARCH("Low",G65)))</formula>
    </cfRule>
    <cfRule type="containsText" dxfId="76" priority="99" operator="containsText" text="No Risk">
      <formula>NOT(ISERROR(SEARCH("No Risk",G65)))</formula>
    </cfRule>
  </conditionalFormatting>
  <conditionalFormatting sqref="E66">
    <cfRule type="colorScale" priority="95">
      <colorScale>
        <cfvo type="num" val="1"/>
        <cfvo type="num" val="3"/>
        <cfvo type="num" val="5"/>
        <color rgb="FF63BE7B"/>
        <color rgb="FFFFEB84"/>
        <color rgb="FFF8696B"/>
      </colorScale>
    </cfRule>
  </conditionalFormatting>
  <conditionalFormatting sqref="G66">
    <cfRule type="containsText" dxfId="75" priority="91" operator="containsText" text="High">
      <formula>NOT(ISERROR(SEARCH("High",G66)))</formula>
    </cfRule>
    <cfRule type="containsText" dxfId="74" priority="92" operator="containsText" text="Medium">
      <formula>NOT(ISERROR(SEARCH("Medium",G66)))</formula>
    </cfRule>
    <cfRule type="containsText" dxfId="73" priority="93" operator="containsText" text="Low">
      <formula>NOT(ISERROR(SEARCH("Low",G66)))</formula>
    </cfRule>
    <cfRule type="containsText" dxfId="72" priority="94" operator="containsText" text="No Risk">
      <formula>NOT(ISERROR(SEARCH("No Risk",G66)))</formula>
    </cfRule>
  </conditionalFormatting>
  <conditionalFormatting sqref="E67">
    <cfRule type="colorScale" priority="90">
      <colorScale>
        <cfvo type="num" val="1"/>
        <cfvo type="num" val="3"/>
        <cfvo type="num" val="5"/>
        <color rgb="FF63BE7B"/>
        <color rgb="FFFFEB84"/>
        <color rgb="FFF8696B"/>
      </colorScale>
    </cfRule>
  </conditionalFormatting>
  <conditionalFormatting sqref="G67">
    <cfRule type="containsText" dxfId="71" priority="86" operator="containsText" text="High">
      <formula>NOT(ISERROR(SEARCH("High",G67)))</formula>
    </cfRule>
    <cfRule type="containsText" dxfId="70" priority="87" operator="containsText" text="Medium">
      <formula>NOT(ISERROR(SEARCH("Medium",G67)))</formula>
    </cfRule>
    <cfRule type="containsText" dxfId="69" priority="88" operator="containsText" text="Low">
      <formula>NOT(ISERROR(SEARCH("Low",G67)))</formula>
    </cfRule>
    <cfRule type="containsText" dxfId="68" priority="89" operator="containsText" text="No Risk">
      <formula>NOT(ISERROR(SEARCH("No Risk",G67)))</formula>
    </cfRule>
  </conditionalFormatting>
  <conditionalFormatting sqref="E68">
    <cfRule type="colorScale" priority="85">
      <colorScale>
        <cfvo type="num" val="1"/>
        <cfvo type="num" val="3"/>
        <cfvo type="num" val="5"/>
        <color rgb="FF63BE7B"/>
        <color rgb="FFFFEB84"/>
        <color rgb="FFF8696B"/>
      </colorScale>
    </cfRule>
  </conditionalFormatting>
  <conditionalFormatting sqref="G68">
    <cfRule type="containsText" dxfId="67" priority="81" operator="containsText" text="High">
      <formula>NOT(ISERROR(SEARCH("High",G68)))</formula>
    </cfRule>
    <cfRule type="containsText" dxfId="66" priority="82" operator="containsText" text="Medium">
      <formula>NOT(ISERROR(SEARCH("Medium",G68)))</formula>
    </cfRule>
    <cfRule type="containsText" dxfId="65" priority="83" operator="containsText" text="Low">
      <formula>NOT(ISERROR(SEARCH("Low",G68)))</formula>
    </cfRule>
    <cfRule type="containsText" dxfId="64" priority="84" operator="containsText" text="No Risk">
      <formula>NOT(ISERROR(SEARCH("No Risk",G68)))</formula>
    </cfRule>
  </conditionalFormatting>
  <conditionalFormatting sqref="E69">
    <cfRule type="colorScale" priority="80">
      <colorScale>
        <cfvo type="num" val="1"/>
        <cfvo type="num" val="3"/>
        <cfvo type="num" val="5"/>
        <color rgb="FF63BE7B"/>
        <color rgb="FFFFEB84"/>
        <color rgb="FFF8696B"/>
      </colorScale>
    </cfRule>
  </conditionalFormatting>
  <conditionalFormatting sqref="G69">
    <cfRule type="containsText" dxfId="63" priority="76" operator="containsText" text="High">
      <formula>NOT(ISERROR(SEARCH("High",G69)))</formula>
    </cfRule>
    <cfRule type="containsText" dxfId="62" priority="77" operator="containsText" text="Medium">
      <formula>NOT(ISERROR(SEARCH("Medium",G69)))</formula>
    </cfRule>
    <cfRule type="containsText" dxfId="61" priority="78" operator="containsText" text="Low">
      <formula>NOT(ISERROR(SEARCH("Low",G69)))</formula>
    </cfRule>
    <cfRule type="containsText" dxfId="60" priority="79" operator="containsText" text="No Risk">
      <formula>NOT(ISERROR(SEARCH("No Risk",G69)))</formula>
    </cfRule>
  </conditionalFormatting>
  <conditionalFormatting sqref="E70">
    <cfRule type="colorScale" priority="75">
      <colorScale>
        <cfvo type="num" val="1"/>
        <cfvo type="num" val="3"/>
        <cfvo type="num" val="5"/>
        <color rgb="FF63BE7B"/>
        <color rgb="FFFFEB84"/>
        <color rgb="FFF8696B"/>
      </colorScale>
    </cfRule>
  </conditionalFormatting>
  <conditionalFormatting sqref="G70">
    <cfRule type="containsText" dxfId="59" priority="71" operator="containsText" text="High">
      <formula>NOT(ISERROR(SEARCH("High",G70)))</formula>
    </cfRule>
    <cfRule type="containsText" dxfId="58" priority="72" operator="containsText" text="Medium">
      <formula>NOT(ISERROR(SEARCH("Medium",G70)))</formula>
    </cfRule>
    <cfRule type="containsText" dxfId="57" priority="73" operator="containsText" text="Low">
      <formula>NOT(ISERROR(SEARCH("Low",G70)))</formula>
    </cfRule>
    <cfRule type="containsText" dxfId="56" priority="74" operator="containsText" text="No Risk">
      <formula>NOT(ISERROR(SEARCH("No Risk",G70)))</formula>
    </cfRule>
  </conditionalFormatting>
  <conditionalFormatting sqref="E71">
    <cfRule type="colorScale" priority="70">
      <colorScale>
        <cfvo type="num" val="1"/>
        <cfvo type="num" val="3"/>
        <cfvo type="num" val="5"/>
        <color rgb="FF63BE7B"/>
        <color rgb="FFFFEB84"/>
        <color rgb="FFF8696B"/>
      </colorScale>
    </cfRule>
  </conditionalFormatting>
  <conditionalFormatting sqref="G71">
    <cfRule type="containsText" dxfId="55" priority="66" operator="containsText" text="High">
      <formula>NOT(ISERROR(SEARCH("High",G71)))</formula>
    </cfRule>
    <cfRule type="containsText" dxfId="54" priority="67" operator="containsText" text="Medium">
      <formula>NOT(ISERROR(SEARCH("Medium",G71)))</formula>
    </cfRule>
    <cfRule type="containsText" dxfId="53" priority="68" operator="containsText" text="Low">
      <formula>NOT(ISERROR(SEARCH("Low",G71)))</formula>
    </cfRule>
    <cfRule type="containsText" dxfId="52" priority="69" operator="containsText" text="No Risk">
      <formula>NOT(ISERROR(SEARCH("No Risk",G71)))</formula>
    </cfRule>
  </conditionalFormatting>
  <conditionalFormatting sqref="E72">
    <cfRule type="colorScale" priority="65">
      <colorScale>
        <cfvo type="num" val="1"/>
        <cfvo type="num" val="3"/>
        <cfvo type="num" val="5"/>
        <color rgb="FF63BE7B"/>
        <color rgb="FFFFEB84"/>
        <color rgb="FFF8696B"/>
      </colorScale>
    </cfRule>
  </conditionalFormatting>
  <conditionalFormatting sqref="G72">
    <cfRule type="containsText" dxfId="51" priority="61" operator="containsText" text="High">
      <formula>NOT(ISERROR(SEARCH("High",G72)))</formula>
    </cfRule>
    <cfRule type="containsText" dxfId="50" priority="62" operator="containsText" text="Medium">
      <formula>NOT(ISERROR(SEARCH("Medium",G72)))</formula>
    </cfRule>
    <cfRule type="containsText" dxfId="49" priority="63" operator="containsText" text="Low">
      <formula>NOT(ISERROR(SEARCH("Low",G72)))</formula>
    </cfRule>
    <cfRule type="containsText" dxfId="48" priority="64" operator="containsText" text="No Risk">
      <formula>NOT(ISERROR(SEARCH("No Risk",G72)))</formula>
    </cfRule>
  </conditionalFormatting>
  <conditionalFormatting sqref="E73">
    <cfRule type="colorScale" priority="60">
      <colorScale>
        <cfvo type="num" val="1"/>
        <cfvo type="num" val="3"/>
        <cfvo type="num" val="5"/>
        <color rgb="FF63BE7B"/>
        <color rgb="FFFFEB84"/>
        <color rgb="FFF8696B"/>
      </colorScale>
    </cfRule>
  </conditionalFormatting>
  <conditionalFormatting sqref="G73">
    <cfRule type="containsText" dxfId="47" priority="56" operator="containsText" text="High">
      <formula>NOT(ISERROR(SEARCH("High",G73)))</formula>
    </cfRule>
    <cfRule type="containsText" dxfId="46" priority="57" operator="containsText" text="Medium">
      <formula>NOT(ISERROR(SEARCH("Medium",G73)))</formula>
    </cfRule>
    <cfRule type="containsText" dxfId="45" priority="58" operator="containsText" text="Low">
      <formula>NOT(ISERROR(SEARCH("Low",G73)))</formula>
    </cfRule>
    <cfRule type="containsText" dxfId="44" priority="59" operator="containsText" text="No Risk">
      <formula>NOT(ISERROR(SEARCH("No Risk",G73)))</formula>
    </cfRule>
  </conditionalFormatting>
  <conditionalFormatting sqref="E74">
    <cfRule type="colorScale" priority="55">
      <colorScale>
        <cfvo type="num" val="1"/>
        <cfvo type="num" val="3"/>
        <cfvo type="num" val="5"/>
        <color rgb="FF63BE7B"/>
        <color rgb="FFFFEB84"/>
        <color rgb="FFF8696B"/>
      </colorScale>
    </cfRule>
  </conditionalFormatting>
  <conditionalFormatting sqref="G74">
    <cfRule type="containsText" dxfId="43" priority="51" operator="containsText" text="High">
      <formula>NOT(ISERROR(SEARCH("High",G74)))</formula>
    </cfRule>
    <cfRule type="containsText" dxfId="42" priority="52" operator="containsText" text="Medium">
      <formula>NOT(ISERROR(SEARCH("Medium",G74)))</formula>
    </cfRule>
    <cfRule type="containsText" dxfId="41" priority="53" operator="containsText" text="Low">
      <formula>NOT(ISERROR(SEARCH("Low",G74)))</formula>
    </cfRule>
    <cfRule type="containsText" dxfId="40" priority="54" operator="containsText" text="No Risk">
      <formula>NOT(ISERROR(SEARCH("No Risk",G74)))</formula>
    </cfRule>
  </conditionalFormatting>
  <conditionalFormatting sqref="E75">
    <cfRule type="colorScale" priority="50">
      <colorScale>
        <cfvo type="num" val="1"/>
        <cfvo type="num" val="3"/>
        <cfvo type="num" val="5"/>
        <color rgb="FF63BE7B"/>
        <color rgb="FFFFEB84"/>
        <color rgb="FFF8696B"/>
      </colorScale>
    </cfRule>
  </conditionalFormatting>
  <conditionalFormatting sqref="G75">
    <cfRule type="containsText" dxfId="39" priority="46" operator="containsText" text="High">
      <formula>NOT(ISERROR(SEARCH("High",G75)))</formula>
    </cfRule>
    <cfRule type="containsText" dxfId="38" priority="47" operator="containsText" text="Medium">
      <formula>NOT(ISERROR(SEARCH("Medium",G75)))</formula>
    </cfRule>
    <cfRule type="containsText" dxfId="37" priority="48" operator="containsText" text="Low">
      <formula>NOT(ISERROR(SEARCH("Low",G75)))</formula>
    </cfRule>
    <cfRule type="containsText" dxfId="36" priority="49" operator="containsText" text="No Risk">
      <formula>NOT(ISERROR(SEARCH("No Risk",G75)))</formula>
    </cfRule>
  </conditionalFormatting>
  <conditionalFormatting sqref="E76">
    <cfRule type="colorScale" priority="45">
      <colorScale>
        <cfvo type="num" val="1"/>
        <cfvo type="num" val="3"/>
        <cfvo type="num" val="5"/>
        <color rgb="FF63BE7B"/>
        <color rgb="FFFFEB84"/>
        <color rgb="FFF8696B"/>
      </colorScale>
    </cfRule>
  </conditionalFormatting>
  <conditionalFormatting sqref="G76">
    <cfRule type="containsText" dxfId="35" priority="41" operator="containsText" text="High">
      <formula>NOT(ISERROR(SEARCH("High",G76)))</formula>
    </cfRule>
    <cfRule type="containsText" dxfId="34" priority="42" operator="containsText" text="Medium">
      <formula>NOT(ISERROR(SEARCH("Medium",G76)))</formula>
    </cfRule>
    <cfRule type="containsText" dxfId="33" priority="43" operator="containsText" text="Low">
      <formula>NOT(ISERROR(SEARCH("Low",G76)))</formula>
    </cfRule>
    <cfRule type="containsText" dxfId="32" priority="44" operator="containsText" text="No Risk">
      <formula>NOT(ISERROR(SEARCH("No Risk",G76)))</formula>
    </cfRule>
  </conditionalFormatting>
  <conditionalFormatting sqref="E81">
    <cfRule type="colorScale" priority="40">
      <colorScale>
        <cfvo type="num" val="1"/>
        <cfvo type="num" val="3"/>
        <cfvo type="num" val="5"/>
        <color rgb="FF63BE7B"/>
        <color rgb="FFFFEB84"/>
        <color rgb="FFF8696B"/>
      </colorScale>
    </cfRule>
  </conditionalFormatting>
  <conditionalFormatting sqref="G81">
    <cfRule type="containsText" dxfId="31" priority="36" operator="containsText" text="High">
      <formula>NOT(ISERROR(SEARCH("High",G81)))</formula>
    </cfRule>
    <cfRule type="containsText" dxfId="30" priority="37" operator="containsText" text="Medium">
      <formula>NOT(ISERROR(SEARCH("Medium",G81)))</formula>
    </cfRule>
    <cfRule type="containsText" dxfId="29" priority="38" operator="containsText" text="Low">
      <formula>NOT(ISERROR(SEARCH("Low",G81)))</formula>
    </cfRule>
    <cfRule type="containsText" dxfId="28" priority="39" operator="containsText" text="No Risk">
      <formula>NOT(ISERROR(SEARCH("No Risk",G81)))</formula>
    </cfRule>
  </conditionalFormatting>
  <conditionalFormatting sqref="E82">
    <cfRule type="colorScale" priority="35">
      <colorScale>
        <cfvo type="num" val="1"/>
        <cfvo type="num" val="3"/>
        <cfvo type="num" val="5"/>
        <color rgb="FF63BE7B"/>
        <color rgb="FFFFEB84"/>
        <color rgb="FFF8696B"/>
      </colorScale>
    </cfRule>
  </conditionalFormatting>
  <conditionalFormatting sqref="G82">
    <cfRule type="containsText" dxfId="27" priority="31" operator="containsText" text="High">
      <formula>NOT(ISERROR(SEARCH("High",G82)))</formula>
    </cfRule>
    <cfRule type="containsText" dxfId="26" priority="32" operator="containsText" text="Medium">
      <formula>NOT(ISERROR(SEARCH("Medium",G82)))</formula>
    </cfRule>
    <cfRule type="containsText" dxfId="25" priority="33" operator="containsText" text="Low">
      <formula>NOT(ISERROR(SEARCH("Low",G82)))</formula>
    </cfRule>
    <cfRule type="containsText" dxfId="24" priority="34" operator="containsText" text="No Risk">
      <formula>NOT(ISERROR(SEARCH("No Risk",G82)))</formula>
    </cfRule>
  </conditionalFormatting>
  <conditionalFormatting sqref="E83">
    <cfRule type="colorScale" priority="30">
      <colorScale>
        <cfvo type="num" val="1"/>
        <cfvo type="num" val="3"/>
        <cfvo type="num" val="5"/>
        <color rgb="FF63BE7B"/>
        <color rgb="FFFFEB84"/>
        <color rgb="FFF8696B"/>
      </colorScale>
    </cfRule>
  </conditionalFormatting>
  <conditionalFormatting sqref="G83">
    <cfRule type="containsText" dxfId="23" priority="26" operator="containsText" text="High">
      <formula>NOT(ISERROR(SEARCH("High",G83)))</formula>
    </cfRule>
    <cfRule type="containsText" dxfId="22" priority="27" operator="containsText" text="Medium">
      <formula>NOT(ISERROR(SEARCH("Medium",G83)))</formula>
    </cfRule>
    <cfRule type="containsText" dxfId="21" priority="28" operator="containsText" text="Low">
      <formula>NOT(ISERROR(SEARCH("Low",G83)))</formula>
    </cfRule>
    <cfRule type="containsText" dxfId="20" priority="29" operator="containsText" text="No Risk">
      <formula>NOT(ISERROR(SEARCH("No Risk",G83)))</formula>
    </cfRule>
  </conditionalFormatting>
  <conditionalFormatting sqref="E84">
    <cfRule type="colorScale" priority="25">
      <colorScale>
        <cfvo type="num" val="1"/>
        <cfvo type="num" val="3"/>
        <cfvo type="num" val="5"/>
        <color rgb="FF63BE7B"/>
        <color rgb="FFFFEB84"/>
        <color rgb="FFF8696B"/>
      </colorScale>
    </cfRule>
  </conditionalFormatting>
  <conditionalFormatting sqref="G84">
    <cfRule type="containsText" dxfId="19" priority="21" operator="containsText" text="High">
      <formula>NOT(ISERROR(SEARCH("High",G84)))</formula>
    </cfRule>
    <cfRule type="containsText" dxfId="18" priority="22" operator="containsText" text="Medium">
      <formula>NOT(ISERROR(SEARCH("Medium",G84)))</formula>
    </cfRule>
    <cfRule type="containsText" dxfId="17" priority="23" operator="containsText" text="Low">
      <formula>NOT(ISERROR(SEARCH("Low",G84)))</formula>
    </cfRule>
    <cfRule type="containsText" dxfId="16" priority="24" operator="containsText" text="No Risk">
      <formula>NOT(ISERROR(SEARCH("No Risk",G84)))</formula>
    </cfRule>
  </conditionalFormatting>
  <conditionalFormatting sqref="E85">
    <cfRule type="colorScale" priority="20">
      <colorScale>
        <cfvo type="num" val="1"/>
        <cfvo type="num" val="3"/>
        <cfvo type="num" val="5"/>
        <color rgb="FF63BE7B"/>
        <color rgb="FFFFEB84"/>
        <color rgb="FFF8696B"/>
      </colorScale>
    </cfRule>
  </conditionalFormatting>
  <conditionalFormatting sqref="G85">
    <cfRule type="containsText" dxfId="15" priority="16" operator="containsText" text="High">
      <formula>NOT(ISERROR(SEARCH("High",G85)))</formula>
    </cfRule>
    <cfRule type="containsText" dxfId="14" priority="17" operator="containsText" text="Medium">
      <formula>NOT(ISERROR(SEARCH("Medium",G85)))</formula>
    </cfRule>
    <cfRule type="containsText" dxfId="13" priority="18" operator="containsText" text="Low">
      <formula>NOT(ISERROR(SEARCH("Low",G85)))</formula>
    </cfRule>
    <cfRule type="containsText" dxfId="12" priority="19" operator="containsText" text="No Risk">
      <formula>NOT(ISERROR(SEARCH("No Risk",G85)))</formula>
    </cfRule>
  </conditionalFormatting>
  <conditionalFormatting sqref="E86">
    <cfRule type="colorScale" priority="15">
      <colorScale>
        <cfvo type="num" val="1"/>
        <cfvo type="num" val="3"/>
        <cfvo type="num" val="5"/>
        <color rgb="FF63BE7B"/>
        <color rgb="FFFFEB84"/>
        <color rgb="FFF8696B"/>
      </colorScale>
    </cfRule>
  </conditionalFormatting>
  <conditionalFormatting sqref="G86">
    <cfRule type="containsText" dxfId="11" priority="11" operator="containsText" text="High">
      <formula>NOT(ISERROR(SEARCH("High",G86)))</formula>
    </cfRule>
    <cfRule type="containsText" dxfId="10" priority="12" operator="containsText" text="Medium">
      <formula>NOT(ISERROR(SEARCH("Medium",G86)))</formula>
    </cfRule>
    <cfRule type="containsText" dxfId="9" priority="13" operator="containsText" text="Low">
      <formula>NOT(ISERROR(SEARCH("Low",G86)))</formula>
    </cfRule>
    <cfRule type="containsText" dxfId="8" priority="14" operator="containsText" text="No Risk">
      <formula>NOT(ISERROR(SEARCH("No Risk",G86)))</formula>
    </cfRule>
  </conditionalFormatting>
  <conditionalFormatting sqref="E87">
    <cfRule type="colorScale" priority="10">
      <colorScale>
        <cfvo type="num" val="1"/>
        <cfvo type="num" val="3"/>
        <cfvo type="num" val="5"/>
        <color rgb="FF63BE7B"/>
        <color rgb="FFFFEB84"/>
        <color rgb="FFF8696B"/>
      </colorScale>
    </cfRule>
  </conditionalFormatting>
  <conditionalFormatting sqref="G87">
    <cfRule type="containsText" dxfId="7" priority="6" operator="containsText" text="High">
      <formula>NOT(ISERROR(SEARCH("High",G87)))</formula>
    </cfRule>
    <cfRule type="containsText" dxfId="6" priority="7" operator="containsText" text="Medium">
      <formula>NOT(ISERROR(SEARCH("Medium",G87)))</formula>
    </cfRule>
    <cfRule type="containsText" dxfId="5" priority="8" operator="containsText" text="Low">
      <formula>NOT(ISERROR(SEARCH("Low",G87)))</formula>
    </cfRule>
    <cfRule type="containsText" dxfId="4" priority="9" operator="containsText" text="No Risk">
      <formula>NOT(ISERROR(SEARCH("No Risk",G87)))</formula>
    </cfRule>
  </conditionalFormatting>
  <conditionalFormatting sqref="E88">
    <cfRule type="colorScale" priority="5">
      <colorScale>
        <cfvo type="num" val="1"/>
        <cfvo type="num" val="3"/>
        <cfvo type="num" val="5"/>
        <color rgb="FF63BE7B"/>
        <color rgb="FFFFEB84"/>
        <color rgb="FFF8696B"/>
      </colorScale>
    </cfRule>
  </conditionalFormatting>
  <conditionalFormatting sqref="G88">
    <cfRule type="containsText" dxfId="3" priority="1" operator="containsText" text="High">
      <formula>NOT(ISERROR(SEARCH("High",G88)))</formula>
    </cfRule>
    <cfRule type="containsText" dxfId="2" priority="2" operator="containsText" text="Medium">
      <formula>NOT(ISERROR(SEARCH("Medium",G88)))</formula>
    </cfRule>
    <cfRule type="containsText" dxfId="1" priority="3" operator="containsText" text="Low">
      <formula>NOT(ISERROR(SEARCH("Low",G88)))</formula>
    </cfRule>
    <cfRule type="containsText" dxfId="0" priority="4" operator="containsText" text="No Risk">
      <formula>NOT(ISERROR(SEARCH("No Risk",G88)))</formula>
    </cfRule>
  </conditionalFormatting>
  <dataValidations count="3">
    <dataValidation type="list" allowBlank="1" showInputMessage="1" showErrorMessage="1" sqref="G4:G100" xr:uid="{00000000-0002-0000-0200-000000000000}">
      <formula1>"No Risk, Low, Medium, High"</formula1>
    </dataValidation>
    <dataValidation type="list" allowBlank="1" showInputMessage="1" showErrorMessage="1" sqref="E4:E100" xr:uid="{00000000-0002-0000-0200-000001000000}">
      <formula1>"Compliant, Non-Compliant, N/A"</formula1>
    </dataValidation>
    <dataValidation type="list" allowBlank="1" showInputMessage="1" showErrorMessage="1" sqref="F4:F100" xr:uid="{00000000-0002-0000-0200-000002000000}">
      <formula1>"Design Consideration, Fixed Design Decision"</formula1>
    </dataValidation>
  </dataValidation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9">
    <tabColor theme="0" tint="-0.249977111117893"/>
  </sheetPr>
  <dimension ref="A1:DH464"/>
  <sheetViews>
    <sheetView zoomScale="130" zoomScaleNormal="130" workbookViewId="0">
      <selection activeCell="C6" sqref="C6"/>
    </sheetView>
  </sheetViews>
  <sheetFormatPr defaultColWidth="8.875" defaultRowHeight="15" x14ac:dyDescent="0.25"/>
  <cols>
    <col min="1" max="1" width="46.375" style="19" customWidth="1"/>
    <col min="2" max="2" width="38.5" style="19" customWidth="1"/>
    <col min="3" max="3" width="21.5" style="19" customWidth="1"/>
    <col min="4" max="4" width="50.875" style="19" customWidth="1"/>
    <col min="5" max="5" width="117.375" style="19" customWidth="1"/>
    <col min="6" max="16384" width="8.875" style="19"/>
  </cols>
  <sheetData>
    <row r="1" spans="1:56" ht="23.25" x14ac:dyDescent="0.25">
      <c r="A1" s="139" t="s">
        <v>343</v>
      </c>
      <c r="B1" s="139"/>
      <c r="C1" s="139"/>
      <c r="D1" s="139"/>
      <c r="E1" s="139"/>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row>
    <row r="2" spans="1:56" ht="15.75" x14ac:dyDescent="0.25">
      <c r="A2" s="20" t="s">
        <v>3</v>
      </c>
      <c r="B2" s="68" t="s">
        <v>4</v>
      </c>
      <c r="C2" s="20" t="s">
        <v>5</v>
      </c>
      <c r="D2" s="75" t="s">
        <v>6</v>
      </c>
      <c r="E2" s="22"/>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row>
    <row r="3" spans="1:56" ht="23.25" x14ac:dyDescent="0.25">
      <c r="A3" s="25" t="s">
        <v>344</v>
      </c>
      <c r="B3" s="26" t="s">
        <v>345</v>
      </c>
      <c r="C3" s="26" t="s">
        <v>346</v>
      </c>
      <c r="D3" s="26" t="s">
        <v>347</v>
      </c>
      <c r="E3" s="25" t="s">
        <v>348</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row>
    <row r="4" spans="1:56" ht="15" customHeight="1" x14ac:dyDescent="0.25">
      <c r="A4" s="76" t="s">
        <v>349</v>
      </c>
      <c r="B4" s="117"/>
      <c r="C4" s="72" t="s">
        <v>350</v>
      </c>
      <c r="D4" s="77" t="str">
        <f t="shared" ref="D4:D12" si="0">IF(ISBLANK(B4),C4,B4)</f>
        <v>SFO</v>
      </c>
      <c r="E4" s="76" t="s">
        <v>351</v>
      </c>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row>
    <row r="5" spans="1:56" ht="15" customHeight="1" x14ac:dyDescent="0.25">
      <c r="A5" s="78" t="s">
        <v>352</v>
      </c>
      <c r="B5" s="102">
        <v>1</v>
      </c>
      <c r="C5" s="72">
        <v>1</v>
      </c>
      <c r="D5" s="77">
        <f t="shared" si="0"/>
        <v>1</v>
      </c>
      <c r="E5" s="76" t="s">
        <v>353</v>
      </c>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row>
    <row r="6" spans="1:56" ht="15" customHeight="1" x14ac:dyDescent="0.25">
      <c r="A6" s="78" t="s">
        <v>354</v>
      </c>
      <c r="B6" s="102">
        <v>1</v>
      </c>
      <c r="C6" s="72">
        <v>1</v>
      </c>
      <c r="D6" s="77">
        <f t="shared" si="0"/>
        <v>1</v>
      </c>
      <c r="E6" s="76" t="s">
        <v>355</v>
      </c>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row>
    <row r="7" spans="1:56" ht="15" customHeight="1" x14ac:dyDescent="0.25">
      <c r="A7" s="78" t="s">
        <v>356</v>
      </c>
      <c r="B7" s="102"/>
      <c r="C7" s="72" t="s">
        <v>357</v>
      </c>
      <c r="D7" s="79" t="str">
        <f t="shared" si="0"/>
        <v>rainpole.local</v>
      </c>
      <c r="E7" s="80" t="s">
        <v>358</v>
      </c>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row>
    <row r="8" spans="1:56" ht="15" customHeight="1" x14ac:dyDescent="0.25">
      <c r="A8" s="78" t="s">
        <v>359</v>
      </c>
      <c r="B8" s="102"/>
      <c r="C8" s="72" t="s">
        <v>357</v>
      </c>
      <c r="D8" s="79" t="str">
        <f t="shared" si="0"/>
        <v>rainpole.local</v>
      </c>
      <c r="E8" s="80" t="s">
        <v>360</v>
      </c>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row>
    <row r="9" spans="1:56" ht="15" customHeight="1" x14ac:dyDescent="0.25">
      <c r="A9" s="78" t="s">
        <v>361</v>
      </c>
      <c r="B9" s="71" t="s">
        <v>0</v>
      </c>
      <c r="C9" s="72" t="s">
        <v>362</v>
      </c>
      <c r="D9" s="79" t="str">
        <f t="shared" si="0"/>
        <v>Configure the Spanning Tree Protocol (STP) on any port that is connected to a transport node.</v>
      </c>
      <c r="E9" s="80" t="s">
        <v>363</v>
      </c>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row>
    <row r="10" spans="1:56" ht="15" customHeight="1" x14ac:dyDescent="0.25">
      <c r="A10" s="78" t="s">
        <v>364</v>
      </c>
      <c r="B10" s="136"/>
      <c r="C10" s="72"/>
      <c r="D10" s="79">
        <f t="shared" si="0"/>
        <v>0</v>
      </c>
      <c r="E10" s="80" t="s">
        <v>365</v>
      </c>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row>
    <row r="11" spans="1:56" ht="15" customHeight="1" x14ac:dyDescent="0.25">
      <c r="A11" s="78" t="s">
        <v>366</v>
      </c>
      <c r="B11" s="71"/>
      <c r="C11" s="72"/>
      <c r="D11" s="79">
        <f t="shared" si="0"/>
        <v>0</v>
      </c>
      <c r="E11" s="80" t="s">
        <v>367</v>
      </c>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row>
    <row r="12" spans="1:56" ht="15" customHeight="1" x14ac:dyDescent="0.25">
      <c r="A12" s="78" t="s">
        <v>368</v>
      </c>
      <c r="B12" s="136"/>
      <c r="C12" s="72"/>
      <c r="D12" s="79">
        <f t="shared" si="0"/>
        <v>0</v>
      </c>
      <c r="E12" s="80" t="s">
        <v>369</v>
      </c>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row>
    <row r="13" spans="1:56" ht="15" customHeight="1" x14ac:dyDescent="0.25">
      <c r="A13" s="78" t="s">
        <v>370</v>
      </c>
      <c r="B13" s="136"/>
      <c r="C13" s="72"/>
      <c r="D13" s="79">
        <f t="shared" ref="D13:D14" si="1">IF(ISBLANK(B13),C13,B13)</f>
        <v>0</v>
      </c>
      <c r="E13" s="80" t="s">
        <v>369</v>
      </c>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row>
    <row r="14" spans="1:56" ht="15" customHeight="1" x14ac:dyDescent="0.25">
      <c r="A14" s="78" t="s">
        <v>371</v>
      </c>
      <c r="B14" s="136"/>
      <c r="C14" s="72"/>
      <c r="D14" s="79">
        <f t="shared" si="1"/>
        <v>0</v>
      </c>
      <c r="E14" s="80" t="s">
        <v>369</v>
      </c>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row>
    <row r="15" spans="1:56" ht="23.25" x14ac:dyDescent="0.25">
      <c r="A15" s="27" t="s">
        <v>372</v>
      </c>
      <c r="B15" s="27"/>
      <c r="C15" s="28"/>
      <c r="D15" s="29"/>
      <c r="E15" s="27"/>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1"/>
      <c r="AY15" s="31"/>
      <c r="AZ15" s="31"/>
      <c r="BA15" s="31"/>
      <c r="BB15" s="31"/>
      <c r="BC15" s="31"/>
      <c r="BD15" s="31"/>
    </row>
    <row r="16" spans="1:56" x14ac:dyDescent="0.25">
      <c r="A16" s="70"/>
      <c r="B16" s="32"/>
      <c r="C16" s="33"/>
      <c r="D16" s="34"/>
      <c r="E16" s="32"/>
      <c r="F16" s="30"/>
      <c r="G16" s="30"/>
      <c r="H16" s="30"/>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1"/>
      <c r="AY16" s="31"/>
      <c r="AZ16" s="31"/>
      <c r="BA16" s="31"/>
      <c r="BB16" s="31"/>
      <c r="BC16" s="31"/>
      <c r="BD16" s="31"/>
    </row>
    <row r="17" spans="1:56" x14ac:dyDescent="0.25">
      <c r="A17" s="80" t="s">
        <v>373</v>
      </c>
      <c r="B17" s="117"/>
      <c r="C17" s="72" t="s">
        <v>374</v>
      </c>
      <c r="D17" s="79" t="str">
        <f t="shared" ref="D17:D34" si="2">IF(ISBLANK(B17),C17,B17)</f>
        <v>nsxtmgr-01a</v>
      </c>
      <c r="E17" s="80" t="s">
        <v>360</v>
      </c>
      <c r="F17" s="30"/>
      <c r="G17" s="30"/>
      <c r="H17" s="30"/>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1"/>
      <c r="AY17" s="31"/>
      <c r="AZ17" s="31"/>
      <c r="BA17" s="31"/>
      <c r="BB17" s="31"/>
      <c r="BC17" s="31"/>
      <c r="BD17" s="31"/>
    </row>
    <row r="18" spans="1:56" x14ac:dyDescent="0.25">
      <c r="A18" s="78" t="s">
        <v>375</v>
      </c>
      <c r="B18" s="117"/>
      <c r="C18" s="72" t="s">
        <v>376</v>
      </c>
      <c r="D18" s="79" t="str">
        <f t="shared" si="2"/>
        <v>nsxtmgr-01a.rainpole.local</v>
      </c>
      <c r="E18" s="80" t="s">
        <v>360</v>
      </c>
      <c r="F18" s="30"/>
      <c r="G18" s="30"/>
      <c r="H18" s="30"/>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1"/>
      <c r="AY18" s="31"/>
      <c r="AZ18" s="31"/>
      <c r="BA18" s="31"/>
      <c r="BB18" s="31"/>
      <c r="BC18" s="31"/>
      <c r="BD18" s="31"/>
    </row>
    <row r="19" spans="1:56" x14ac:dyDescent="0.25">
      <c r="A19" s="78" t="s">
        <v>377</v>
      </c>
      <c r="B19" s="117"/>
      <c r="C19" s="72"/>
      <c r="D19" s="79">
        <f t="shared" si="2"/>
        <v>0</v>
      </c>
      <c r="E19" s="80" t="s">
        <v>378</v>
      </c>
      <c r="F19" s="30"/>
      <c r="G19" s="30"/>
      <c r="H19" s="30"/>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1"/>
      <c r="AY19" s="31"/>
      <c r="AZ19" s="31"/>
      <c r="BA19" s="31"/>
      <c r="BB19" s="31"/>
      <c r="BC19" s="31"/>
      <c r="BD19" s="31"/>
    </row>
    <row r="20" spans="1:56" x14ac:dyDescent="0.25">
      <c r="A20" s="78" t="s">
        <v>379</v>
      </c>
      <c r="B20" s="136" t="s">
        <v>380</v>
      </c>
      <c r="C20" s="72"/>
      <c r="D20" s="79" t="str">
        <f>IF(ISBLANK(B20),C20,B20)</f>
        <v>42</v>
      </c>
      <c r="E20" s="80" t="s">
        <v>381</v>
      </c>
      <c r="F20" s="30"/>
      <c r="G20" s="30"/>
      <c r="H20" s="30"/>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1"/>
      <c r="AY20" s="31"/>
      <c r="AZ20" s="31"/>
      <c r="BA20" s="31"/>
      <c r="BB20" s="31"/>
      <c r="BC20" s="31"/>
      <c r="BD20" s="31"/>
    </row>
    <row r="21" spans="1:56" x14ac:dyDescent="0.25">
      <c r="A21" s="78" t="s">
        <v>382</v>
      </c>
      <c r="B21" s="71"/>
      <c r="C21" s="72"/>
      <c r="D21" s="79" t="str">
        <f>D19&amp; "." &amp; (INT(D20))</f>
        <v>0.42</v>
      </c>
      <c r="E21" s="80" t="s">
        <v>383</v>
      </c>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1"/>
      <c r="AY21" s="31"/>
      <c r="AZ21" s="31"/>
      <c r="BA21" s="31"/>
      <c r="BB21" s="31"/>
      <c r="BC21" s="31"/>
      <c r="BD21" s="31"/>
    </row>
    <row r="22" spans="1:56" x14ac:dyDescent="0.25">
      <c r="A22" s="78" t="s">
        <v>384</v>
      </c>
      <c r="B22" s="71"/>
      <c r="C22" s="72"/>
      <c r="D22" s="79">
        <f t="shared" si="2"/>
        <v>0</v>
      </c>
      <c r="E22" s="80" t="s">
        <v>385</v>
      </c>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1"/>
      <c r="AY22" s="31"/>
      <c r="AZ22" s="31"/>
      <c r="BA22" s="31"/>
      <c r="BB22" s="31"/>
      <c r="BC22" s="31"/>
      <c r="BD22" s="31"/>
    </row>
    <row r="23" spans="1:56" x14ac:dyDescent="0.25">
      <c r="A23" s="78" t="s">
        <v>386</v>
      </c>
      <c r="B23" s="117"/>
      <c r="C23" s="72"/>
      <c r="D23" s="79">
        <f t="shared" si="2"/>
        <v>0</v>
      </c>
      <c r="E23" s="80" t="s">
        <v>387</v>
      </c>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1"/>
      <c r="AY23" s="31"/>
      <c r="AZ23" s="31"/>
      <c r="BA23" s="31"/>
      <c r="BB23" s="31"/>
      <c r="BC23" s="31"/>
      <c r="BD23" s="31"/>
    </row>
    <row r="24" spans="1:56" x14ac:dyDescent="0.25">
      <c r="A24" s="78" t="s">
        <v>388</v>
      </c>
      <c r="B24" s="136"/>
      <c r="C24" s="72"/>
      <c r="D24" s="79">
        <f>IF(ISBLANK(B24),C24,B24)</f>
        <v>0</v>
      </c>
      <c r="E24" s="8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1"/>
      <c r="AY24" s="31"/>
      <c r="AZ24" s="31"/>
      <c r="BA24" s="31"/>
      <c r="BB24" s="31"/>
      <c r="BC24" s="31"/>
      <c r="BD24" s="31"/>
    </row>
    <row r="25" spans="1:56" x14ac:dyDescent="0.25">
      <c r="A25" s="78" t="s">
        <v>389</v>
      </c>
      <c r="B25" s="117"/>
      <c r="C25" s="72" t="s">
        <v>31</v>
      </c>
      <c r="D25" s="79" t="str">
        <f t="shared" si="2"/>
        <v>Medium</v>
      </c>
      <c r="E25" s="80" t="s">
        <v>360</v>
      </c>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1"/>
      <c r="AY25" s="31"/>
      <c r="AZ25" s="31"/>
      <c r="BA25" s="31"/>
      <c r="BB25" s="31"/>
      <c r="BC25" s="31"/>
      <c r="BD25" s="31"/>
    </row>
    <row r="26" spans="1:56" x14ac:dyDescent="0.25">
      <c r="A26" s="78" t="s">
        <v>390</v>
      </c>
      <c r="B26" s="102"/>
      <c r="C26" s="72" t="s">
        <v>391</v>
      </c>
      <c r="D26" s="79" t="str">
        <f>IF(ISBLANK(B26),C26,B26)</f>
        <v>NSX Manager</v>
      </c>
      <c r="E26" s="80" t="s">
        <v>360</v>
      </c>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1"/>
      <c r="AY26" s="31"/>
      <c r="AZ26" s="31"/>
      <c r="BA26" s="31"/>
      <c r="BB26" s="31"/>
      <c r="BC26" s="31"/>
      <c r="BD26" s="31"/>
    </row>
    <row r="27" spans="1:56" x14ac:dyDescent="0.25">
      <c r="A27" s="78" t="s">
        <v>392</v>
      </c>
      <c r="B27" s="136"/>
      <c r="C27" s="72" t="s">
        <v>394</v>
      </c>
      <c r="D27" s="79" t="str">
        <f t="shared" si="2"/>
        <v>Deselected</v>
      </c>
      <c r="E27" s="80" t="s">
        <v>360</v>
      </c>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1"/>
      <c r="AY27" s="31"/>
      <c r="AZ27" s="31"/>
      <c r="BA27" s="31"/>
      <c r="BB27" s="31"/>
      <c r="BC27" s="31"/>
      <c r="BD27" s="31"/>
    </row>
    <row r="28" spans="1:56" x14ac:dyDescent="0.25">
      <c r="A28" s="80" t="s">
        <v>395</v>
      </c>
      <c r="B28" s="136" t="s">
        <v>393</v>
      </c>
      <c r="C28" s="72" t="s">
        <v>396</v>
      </c>
      <c r="D28" s="79" t="str">
        <f t="shared" si="2"/>
        <v>Yes</v>
      </c>
      <c r="E28" s="80" t="s">
        <v>360</v>
      </c>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1"/>
      <c r="AY28" s="31"/>
      <c r="AZ28" s="31"/>
      <c r="BA28" s="31"/>
      <c r="BB28" s="31"/>
      <c r="BC28" s="31"/>
      <c r="BD28" s="31"/>
    </row>
    <row r="29" spans="1:56" x14ac:dyDescent="0.25">
      <c r="A29" s="78" t="s">
        <v>397</v>
      </c>
      <c r="B29" s="117"/>
      <c r="C29" s="72"/>
      <c r="D29" s="79">
        <f t="shared" si="2"/>
        <v>0</v>
      </c>
      <c r="E29" s="80" t="s">
        <v>398</v>
      </c>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1"/>
      <c r="AY29" s="31"/>
      <c r="AZ29" s="31"/>
      <c r="BA29" s="31"/>
      <c r="BB29" s="31"/>
      <c r="BC29" s="31"/>
      <c r="BD29" s="31"/>
    </row>
    <row r="30" spans="1:56" x14ac:dyDescent="0.25">
      <c r="A30" s="78" t="s">
        <v>399</v>
      </c>
      <c r="B30" s="71"/>
      <c r="C30" s="72"/>
      <c r="D30" s="79">
        <f t="shared" si="2"/>
        <v>0</v>
      </c>
      <c r="E30" s="80" t="s">
        <v>400</v>
      </c>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1"/>
      <c r="AY30" s="31"/>
      <c r="AZ30" s="31"/>
      <c r="BA30" s="31"/>
      <c r="BB30" s="31"/>
      <c r="BC30" s="31"/>
      <c r="BD30" s="31"/>
    </row>
    <row r="31" spans="1:56" x14ac:dyDescent="0.25">
      <c r="A31" s="78" t="s">
        <v>401</v>
      </c>
      <c r="B31" s="71"/>
      <c r="C31" s="72"/>
      <c r="D31" s="79">
        <f t="shared" si="2"/>
        <v>0</v>
      </c>
      <c r="E31" s="80" t="s">
        <v>402</v>
      </c>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1"/>
      <c r="AY31" s="31"/>
      <c r="AZ31" s="31"/>
      <c r="BA31" s="31"/>
      <c r="BB31" s="31"/>
      <c r="BC31" s="31"/>
      <c r="BD31" s="31"/>
    </row>
    <row r="32" spans="1:56" x14ac:dyDescent="0.25">
      <c r="A32" s="78" t="s">
        <v>403</v>
      </c>
      <c r="B32" s="136" t="s">
        <v>404</v>
      </c>
      <c r="C32" s="72"/>
      <c r="D32" s="79" t="str">
        <f t="shared" si="2"/>
        <v>Management***** portgroup</v>
      </c>
      <c r="E32" s="80" t="s">
        <v>405</v>
      </c>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1"/>
      <c r="AY32" s="31"/>
      <c r="AZ32" s="31"/>
      <c r="BA32" s="31"/>
      <c r="BB32" s="31"/>
      <c r="BC32" s="31"/>
      <c r="BD32" s="31"/>
    </row>
    <row r="33" spans="1:56" x14ac:dyDescent="0.25">
      <c r="A33" s="78" t="s">
        <v>406</v>
      </c>
      <c r="B33" s="136" t="s">
        <v>407</v>
      </c>
      <c r="C33" s="72" t="s">
        <v>408</v>
      </c>
      <c r="D33" s="79" t="str">
        <f t="shared" si="2"/>
        <v>vSAN datastore</v>
      </c>
      <c r="E33" s="80" t="s">
        <v>409</v>
      </c>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1"/>
      <c r="AY33" s="31"/>
      <c r="AZ33" s="31"/>
      <c r="BA33" s="31"/>
      <c r="BB33" s="31"/>
      <c r="BC33" s="31"/>
      <c r="BD33" s="31"/>
    </row>
    <row r="34" spans="1:56" x14ac:dyDescent="0.25">
      <c r="A34" s="80" t="s">
        <v>410</v>
      </c>
      <c r="B34" s="136"/>
      <c r="C34" s="72" t="s">
        <v>411</v>
      </c>
      <c r="D34" s="79" t="str">
        <f t="shared" si="2"/>
        <v>Thin</v>
      </c>
      <c r="E34" s="80" t="s">
        <v>412</v>
      </c>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1"/>
      <c r="AY34" s="31"/>
      <c r="AZ34" s="31"/>
      <c r="BA34" s="31"/>
      <c r="BB34" s="31"/>
      <c r="BC34" s="31"/>
      <c r="BD34" s="31"/>
    </row>
    <row r="35" spans="1:56" ht="23.25" x14ac:dyDescent="0.25">
      <c r="A35" s="27" t="s">
        <v>413</v>
      </c>
      <c r="B35" s="27"/>
      <c r="C35" s="28"/>
      <c r="D35" s="29"/>
      <c r="E35" s="27"/>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1"/>
      <c r="AY35" s="31"/>
      <c r="AZ35" s="31"/>
      <c r="BA35" s="31"/>
      <c r="BB35" s="31"/>
      <c r="BC35" s="31"/>
      <c r="BD35" s="31"/>
    </row>
    <row r="36" spans="1:56" x14ac:dyDescent="0.25">
      <c r="A36" s="81" t="s">
        <v>414</v>
      </c>
      <c r="B36" s="81"/>
      <c r="C36" s="81"/>
      <c r="D36" s="81"/>
      <c r="E36" s="81"/>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1"/>
      <c r="AY36" s="31"/>
      <c r="AZ36" s="31"/>
      <c r="BA36" s="31"/>
      <c r="BB36" s="31"/>
      <c r="BC36" s="31"/>
      <c r="BD36" s="31"/>
    </row>
    <row r="37" spans="1:56" x14ac:dyDescent="0.25">
      <c r="A37" s="78" t="s">
        <v>415</v>
      </c>
      <c r="B37" s="71"/>
      <c r="C37" s="72"/>
      <c r="D37" s="82">
        <f>IF(ISBLANK(B37),C37,B37)</f>
        <v>0</v>
      </c>
      <c r="E37" s="80" t="s">
        <v>416</v>
      </c>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1"/>
      <c r="AY37" s="31"/>
      <c r="AZ37" s="31"/>
      <c r="BA37" s="31"/>
      <c r="BB37" s="31"/>
      <c r="BC37" s="31"/>
      <c r="BD37" s="31"/>
    </row>
    <row r="38" spans="1:56" x14ac:dyDescent="0.25">
      <c r="A38" s="78" t="s">
        <v>417</v>
      </c>
      <c r="B38" s="71"/>
      <c r="C38" s="72"/>
      <c r="D38" s="82">
        <f>IF(ISBLANK(B38),C38,B38)</f>
        <v>0</v>
      </c>
      <c r="E38" s="80" t="s">
        <v>418</v>
      </c>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1"/>
      <c r="AY38" s="31"/>
      <c r="AZ38" s="31"/>
      <c r="BA38" s="31"/>
      <c r="BB38" s="31"/>
      <c r="BC38" s="31"/>
      <c r="BD38" s="31"/>
    </row>
    <row r="39" spans="1:56" x14ac:dyDescent="0.25">
      <c r="A39" s="81" t="s">
        <v>419</v>
      </c>
      <c r="B39" s="81"/>
      <c r="C39" s="81"/>
      <c r="D39" s="81"/>
      <c r="E39" s="81"/>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1"/>
      <c r="AY39" s="31"/>
      <c r="AZ39" s="31"/>
      <c r="BA39" s="31"/>
      <c r="BB39" s="31"/>
      <c r="BC39" s="31"/>
      <c r="BD39" s="31"/>
    </row>
    <row r="40" spans="1:56" x14ac:dyDescent="0.25">
      <c r="A40" s="78" t="s">
        <v>420</v>
      </c>
      <c r="B40" s="136"/>
      <c r="C40" s="72"/>
      <c r="D40" s="79">
        <f>IF(ISBLANK(B40),C40,B40)</f>
        <v>0</v>
      </c>
      <c r="E40" s="80" t="s">
        <v>421</v>
      </c>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1"/>
      <c r="AY40" s="31"/>
      <c r="AZ40" s="31"/>
      <c r="BA40" s="31"/>
      <c r="BB40" s="31"/>
      <c r="BC40" s="31"/>
      <c r="BD40" s="31"/>
    </row>
    <row r="41" spans="1:56" x14ac:dyDescent="0.25">
      <c r="A41" s="81" t="s">
        <v>422</v>
      </c>
      <c r="B41" s="81"/>
      <c r="C41" s="81"/>
      <c r="D41" s="81"/>
      <c r="E41" s="81"/>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1"/>
      <c r="AY41" s="31"/>
      <c r="AZ41" s="31"/>
      <c r="BA41" s="31"/>
      <c r="BB41" s="31"/>
      <c r="BC41" s="31"/>
      <c r="BD41" s="31"/>
    </row>
    <row r="42" spans="1:56" x14ac:dyDescent="0.25">
      <c r="A42" s="78" t="s">
        <v>423</v>
      </c>
      <c r="B42" s="71"/>
      <c r="C42" s="72" t="s">
        <v>424</v>
      </c>
      <c r="D42" s="79" t="str">
        <f>IF(ISBLANK(B42),C42,B42)</f>
        <v>Enabled</v>
      </c>
      <c r="E42" s="80" t="s">
        <v>425</v>
      </c>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1"/>
      <c r="AY42" s="31"/>
      <c r="AZ42" s="31"/>
      <c r="BA42" s="31"/>
      <c r="BB42" s="31"/>
      <c r="BC42" s="31"/>
      <c r="BD42" s="31"/>
    </row>
    <row r="43" spans="1:56" x14ac:dyDescent="0.25">
      <c r="A43" s="78" t="s">
        <v>426</v>
      </c>
      <c r="B43" s="71"/>
      <c r="C43" s="72"/>
      <c r="D43" s="79">
        <f t="shared" ref="D43:D52" si="3">IF(ISBLANK(B43),C43,B43)</f>
        <v>0</v>
      </c>
      <c r="E43" s="80" t="s">
        <v>427</v>
      </c>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1"/>
      <c r="AY43" s="31"/>
      <c r="AZ43" s="31"/>
      <c r="BA43" s="31"/>
      <c r="BB43" s="31"/>
      <c r="BC43" s="31"/>
      <c r="BD43" s="31"/>
    </row>
    <row r="44" spans="1:56" x14ac:dyDescent="0.25">
      <c r="A44" s="78" t="s">
        <v>428</v>
      </c>
      <c r="B44" s="71"/>
      <c r="C44" s="72">
        <v>22</v>
      </c>
      <c r="D44" s="79">
        <f t="shared" si="3"/>
        <v>22</v>
      </c>
      <c r="E44" s="80" t="s">
        <v>429</v>
      </c>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1"/>
      <c r="AY44" s="31"/>
      <c r="AZ44" s="31"/>
      <c r="BA44" s="31"/>
      <c r="BB44" s="31"/>
      <c r="BC44" s="31"/>
      <c r="BD44" s="31"/>
    </row>
    <row r="45" spans="1:56" x14ac:dyDescent="0.25">
      <c r="A45" s="78" t="s">
        <v>430</v>
      </c>
      <c r="B45" s="71"/>
      <c r="C45" s="72" t="s">
        <v>431</v>
      </c>
      <c r="D45" s="79"/>
      <c r="E45" s="80" t="s">
        <v>432</v>
      </c>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1"/>
      <c r="AY45" s="31"/>
      <c r="AZ45" s="31"/>
      <c r="BA45" s="31"/>
      <c r="BB45" s="31"/>
      <c r="BC45" s="31"/>
      <c r="BD45" s="31"/>
    </row>
    <row r="46" spans="1:56" x14ac:dyDescent="0.25">
      <c r="A46" s="78" t="s">
        <v>433</v>
      </c>
      <c r="B46" s="71"/>
      <c r="C46" s="72"/>
      <c r="D46" s="79">
        <f t="shared" si="3"/>
        <v>0</v>
      </c>
      <c r="E46" s="80" t="s">
        <v>434</v>
      </c>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1"/>
      <c r="AY46" s="31"/>
      <c r="AZ46" s="31"/>
      <c r="BA46" s="31"/>
      <c r="BB46" s="31"/>
      <c r="BC46" s="31"/>
      <c r="BD46" s="31"/>
    </row>
    <row r="47" spans="1:56" x14ac:dyDescent="0.25">
      <c r="A47" s="78" t="s">
        <v>435</v>
      </c>
      <c r="B47" s="71"/>
      <c r="C47" s="72"/>
      <c r="D47" s="79">
        <f t="shared" si="3"/>
        <v>0</v>
      </c>
      <c r="E47" s="80" t="s">
        <v>436</v>
      </c>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1"/>
      <c r="AY47" s="31"/>
      <c r="AZ47" s="31"/>
      <c r="BA47" s="31"/>
      <c r="BB47" s="31"/>
      <c r="BC47" s="31"/>
      <c r="BD47" s="31"/>
    </row>
    <row r="48" spans="1:56" x14ac:dyDescent="0.25">
      <c r="A48" s="78" t="s">
        <v>437</v>
      </c>
      <c r="B48" s="71"/>
      <c r="C48" s="72"/>
      <c r="D48" s="79">
        <f t="shared" si="3"/>
        <v>0</v>
      </c>
      <c r="E48" s="80" t="s">
        <v>438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1"/>
      <c r="AY48" s="31"/>
      <c r="AZ48" s="31"/>
      <c r="BA48" s="31"/>
      <c r="BB48" s="31"/>
      <c r="BC48" s="31"/>
      <c r="BD48" s="31"/>
    </row>
    <row r="49" spans="1:56" x14ac:dyDescent="0.25">
      <c r="A49" s="78" t="s">
        <v>439</v>
      </c>
      <c r="B49" s="71"/>
      <c r="C49" s="72"/>
      <c r="D49" s="79">
        <f t="shared" si="3"/>
        <v>0</v>
      </c>
      <c r="E49" s="80" t="s">
        <v>440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1"/>
      <c r="AY49" s="31"/>
      <c r="AZ49" s="31"/>
      <c r="BA49" s="31"/>
      <c r="BB49" s="31"/>
      <c r="BC49" s="31"/>
      <c r="BD49" s="31"/>
    </row>
    <row r="50" spans="1:56" x14ac:dyDescent="0.25">
      <c r="A50" s="78" t="s">
        <v>441</v>
      </c>
      <c r="B50" s="71"/>
      <c r="C50" s="72" t="s">
        <v>442</v>
      </c>
      <c r="D50" s="79" t="str">
        <f t="shared" si="3"/>
        <v>At interval of 1 hour</v>
      </c>
      <c r="E50" s="80" t="s">
        <v>443</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1"/>
      <c r="AY50" s="31"/>
      <c r="AZ50" s="31"/>
      <c r="BA50" s="31"/>
      <c r="BB50" s="31"/>
      <c r="BC50" s="31"/>
      <c r="BD50" s="31"/>
    </row>
    <row r="51" spans="1:56" x14ac:dyDescent="0.25">
      <c r="A51" s="78" t="s">
        <v>444</v>
      </c>
      <c r="B51" s="71"/>
      <c r="C51" s="72" t="s">
        <v>424</v>
      </c>
      <c r="D51" s="79" t="str">
        <f t="shared" si="3"/>
        <v>Enabled</v>
      </c>
      <c r="E51" s="80" t="s">
        <v>445</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c r="AO51" s="30"/>
      <c r="AP51" s="30"/>
      <c r="AQ51" s="30"/>
      <c r="AR51" s="30"/>
      <c r="AS51" s="30"/>
      <c r="AT51" s="30"/>
      <c r="AU51" s="30"/>
      <c r="AV51" s="30"/>
      <c r="AW51" s="30"/>
      <c r="AX51" s="31"/>
      <c r="AY51" s="31"/>
      <c r="AZ51" s="31"/>
      <c r="BA51" s="31"/>
      <c r="BB51" s="31"/>
      <c r="BC51" s="31"/>
      <c r="BD51" s="31"/>
    </row>
    <row r="52" spans="1:56" x14ac:dyDescent="0.25">
      <c r="A52" s="78" t="s">
        <v>446</v>
      </c>
      <c r="B52" s="71"/>
      <c r="C52" s="72" t="s">
        <v>447</v>
      </c>
      <c r="D52" s="79" t="str">
        <f t="shared" si="3"/>
        <v>5 minutes</v>
      </c>
      <c r="E52" s="80" t="s">
        <v>448</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c r="AP52" s="30"/>
      <c r="AQ52" s="30"/>
      <c r="AR52" s="30"/>
      <c r="AS52" s="30"/>
      <c r="AT52" s="30"/>
      <c r="AU52" s="30"/>
      <c r="AV52" s="30"/>
      <c r="AW52" s="30"/>
      <c r="AX52" s="31"/>
      <c r="AY52" s="31"/>
      <c r="AZ52" s="31"/>
      <c r="BA52" s="31"/>
      <c r="BB52" s="31"/>
      <c r="BC52" s="31"/>
      <c r="BD52" s="31"/>
    </row>
    <row r="53" spans="1:56" x14ac:dyDescent="0.25">
      <c r="A53" s="81" t="s">
        <v>449</v>
      </c>
      <c r="B53" s="81"/>
      <c r="C53" s="81"/>
      <c r="D53" s="81"/>
      <c r="E53" s="81"/>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1"/>
      <c r="AY53" s="31"/>
      <c r="AZ53" s="31"/>
      <c r="BA53" s="31"/>
      <c r="BB53" s="31"/>
      <c r="BC53" s="31"/>
      <c r="BD53" s="31"/>
    </row>
    <row r="54" spans="1:56" x14ac:dyDescent="0.25">
      <c r="A54" s="78" t="s">
        <v>450</v>
      </c>
      <c r="B54" s="71"/>
      <c r="C54" s="72" t="b">
        <v>1</v>
      </c>
      <c r="D54" s="79" t="b">
        <f>IF(ISBLANK(B54),C54,B54)</f>
        <v>1</v>
      </c>
      <c r="E54" s="80" t="s">
        <v>451</v>
      </c>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c r="AN54" s="30"/>
      <c r="AO54" s="30"/>
      <c r="AP54" s="30"/>
      <c r="AQ54" s="30"/>
      <c r="AR54" s="30"/>
      <c r="AS54" s="30"/>
      <c r="AT54" s="30"/>
      <c r="AU54" s="30"/>
      <c r="AV54" s="30"/>
      <c r="AW54" s="30"/>
      <c r="AX54" s="31"/>
      <c r="AY54" s="31"/>
      <c r="AZ54" s="31"/>
      <c r="BA54" s="31"/>
      <c r="BB54" s="31"/>
      <c r="BC54" s="31"/>
      <c r="BD54" s="31"/>
    </row>
    <row r="55" spans="1:56" x14ac:dyDescent="0.25">
      <c r="A55" s="78" t="s">
        <v>452</v>
      </c>
      <c r="B55" s="71"/>
      <c r="C55" s="72" t="b">
        <v>1</v>
      </c>
      <c r="D55" s="79" t="b">
        <f t="shared" ref="D55:D60" si="4">IF(ISBLANK(B55),C55,B55)</f>
        <v>1</v>
      </c>
      <c r="E55" s="80" t="s">
        <v>453</v>
      </c>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30"/>
      <c r="AO55" s="30"/>
      <c r="AP55" s="30"/>
      <c r="AQ55" s="30"/>
      <c r="AR55" s="30"/>
      <c r="AS55" s="30"/>
      <c r="AT55" s="30"/>
      <c r="AU55" s="30"/>
      <c r="AV55" s="30"/>
      <c r="AW55" s="30"/>
      <c r="AX55" s="31"/>
      <c r="AY55" s="31"/>
      <c r="AZ55" s="31"/>
      <c r="BA55" s="31"/>
      <c r="BB55" s="31"/>
      <c r="BC55" s="31"/>
      <c r="BD55" s="31"/>
    </row>
    <row r="56" spans="1:56" x14ac:dyDescent="0.25">
      <c r="A56" s="78" t="s">
        <v>454</v>
      </c>
      <c r="B56" s="71"/>
      <c r="C56" s="72" t="str">
        <f>"vidm-01a." &amp; C7</f>
        <v>vidm-01a.rainpole.local</v>
      </c>
      <c r="D56" s="79" t="str">
        <f t="shared" si="4"/>
        <v>vidm-01a.rainpole.local</v>
      </c>
      <c r="E56" s="80" t="s">
        <v>455</v>
      </c>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30"/>
      <c r="AO56" s="30"/>
      <c r="AP56" s="30"/>
      <c r="AQ56" s="30"/>
      <c r="AR56" s="30"/>
      <c r="AS56" s="30"/>
      <c r="AT56" s="30"/>
      <c r="AU56" s="30"/>
      <c r="AV56" s="30"/>
      <c r="AW56" s="30"/>
      <c r="AX56" s="31"/>
      <c r="AY56" s="31"/>
      <c r="AZ56" s="31"/>
      <c r="BA56" s="31"/>
      <c r="BB56" s="31"/>
      <c r="BC56" s="31"/>
      <c r="BD56" s="31"/>
    </row>
    <row r="57" spans="1:56" x14ac:dyDescent="0.25">
      <c r="A57" s="78" t="s">
        <v>456</v>
      </c>
      <c r="B57" s="71"/>
      <c r="C57" s="72"/>
      <c r="D57" s="79">
        <f t="shared" si="4"/>
        <v>0</v>
      </c>
      <c r="E57" s="80" t="s">
        <v>457</v>
      </c>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c r="AO57" s="30"/>
      <c r="AP57" s="30"/>
      <c r="AQ57" s="30"/>
      <c r="AR57" s="30"/>
      <c r="AS57" s="30"/>
      <c r="AT57" s="30"/>
      <c r="AU57" s="30"/>
      <c r="AV57" s="30"/>
      <c r="AW57" s="30"/>
      <c r="AX57" s="31"/>
      <c r="AY57" s="31"/>
      <c r="AZ57" s="31"/>
      <c r="BA57" s="31"/>
      <c r="BB57" s="31"/>
      <c r="BC57" s="31"/>
      <c r="BD57" s="31"/>
    </row>
    <row r="58" spans="1:56" x14ac:dyDescent="0.25">
      <c r="A58" s="78" t="s">
        <v>458</v>
      </c>
      <c r="B58" s="71"/>
      <c r="C58" s="72"/>
      <c r="D58" s="79">
        <f t="shared" si="4"/>
        <v>0</v>
      </c>
      <c r="E58" s="80" t="s">
        <v>459</v>
      </c>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c r="AO58" s="30"/>
      <c r="AP58" s="30"/>
      <c r="AQ58" s="30"/>
      <c r="AR58" s="30"/>
      <c r="AS58" s="30"/>
      <c r="AT58" s="30"/>
      <c r="AU58" s="30"/>
      <c r="AV58" s="30"/>
      <c r="AW58" s="30"/>
      <c r="AX58" s="31"/>
      <c r="AY58" s="31"/>
      <c r="AZ58" s="31"/>
      <c r="BA58" s="31"/>
      <c r="BB58" s="31"/>
      <c r="BC58" s="31"/>
      <c r="BD58" s="31"/>
    </row>
    <row r="59" spans="1:56" x14ac:dyDescent="0.25">
      <c r="A59" s="78" t="s">
        <v>460</v>
      </c>
      <c r="B59" s="71"/>
      <c r="C59" s="72"/>
      <c r="D59" s="79">
        <f t="shared" si="4"/>
        <v>0</v>
      </c>
      <c r="E59" s="80" t="s">
        <v>461</v>
      </c>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30"/>
      <c r="AM59" s="30"/>
      <c r="AN59" s="30"/>
      <c r="AO59" s="30"/>
      <c r="AP59" s="30"/>
      <c r="AQ59" s="30"/>
      <c r="AR59" s="30"/>
      <c r="AS59" s="30"/>
      <c r="AT59" s="30"/>
      <c r="AU59" s="30"/>
      <c r="AV59" s="30"/>
      <c r="AW59" s="30"/>
      <c r="AX59" s="31"/>
      <c r="AY59" s="31"/>
      <c r="AZ59" s="31"/>
      <c r="BA59" s="31"/>
      <c r="BB59" s="31"/>
      <c r="BC59" s="31"/>
      <c r="BD59" s="31"/>
    </row>
    <row r="60" spans="1:56" x14ac:dyDescent="0.25">
      <c r="A60" s="78" t="s">
        <v>462</v>
      </c>
      <c r="B60" s="71"/>
      <c r="C60" s="72">
        <f>C20</f>
        <v>0</v>
      </c>
      <c r="D60" s="79">
        <f t="shared" si="4"/>
        <v>0</v>
      </c>
      <c r="E60" s="80" t="s">
        <v>463</v>
      </c>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c r="AM60" s="30"/>
      <c r="AN60" s="30"/>
      <c r="AO60" s="30"/>
      <c r="AP60" s="30"/>
      <c r="AQ60" s="30"/>
      <c r="AR60" s="30"/>
      <c r="AS60" s="30"/>
      <c r="AT60" s="30"/>
      <c r="AU60" s="30"/>
      <c r="AV60" s="30"/>
      <c r="AW60" s="30"/>
      <c r="AX60" s="31"/>
      <c r="AY60" s="31"/>
      <c r="AZ60" s="31"/>
      <c r="BA60" s="31"/>
      <c r="BB60" s="31"/>
      <c r="BC60" s="31"/>
      <c r="BD60" s="31"/>
    </row>
    <row r="61" spans="1:56" x14ac:dyDescent="0.25">
      <c r="A61" s="81" t="s">
        <v>464</v>
      </c>
      <c r="B61" s="81"/>
      <c r="C61" s="81"/>
      <c r="D61" s="81"/>
      <c r="E61" s="81"/>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c r="AM61" s="30"/>
      <c r="AN61" s="30"/>
      <c r="AO61" s="30"/>
      <c r="AP61" s="30"/>
      <c r="AQ61" s="30"/>
      <c r="AR61" s="30"/>
      <c r="AS61" s="30"/>
      <c r="AT61" s="30"/>
      <c r="AU61" s="30"/>
      <c r="AV61" s="30"/>
      <c r="AW61" s="30"/>
      <c r="AX61" s="31"/>
      <c r="AY61" s="31"/>
      <c r="AZ61" s="31"/>
      <c r="BA61" s="31"/>
      <c r="BB61" s="31"/>
      <c r="BC61" s="31"/>
      <c r="BD61" s="31"/>
    </row>
    <row r="62" spans="1:56" x14ac:dyDescent="0.25">
      <c r="A62" s="78" t="s">
        <v>465</v>
      </c>
      <c r="B62" s="71"/>
      <c r="C62" s="72" t="s">
        <v>466</v>
      </c>
      <c r="D62" s="82" t="str">
        <f t="shared" ref="D62:D71" si="5">IF(ISBLANK(B62),C62,B62)</f>
        <v>cert-nsxt01</v>
      </c>
      <c r="E62" s="80" t="s">
        <v>467</v>
      </c>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c r="AN62" s="30"/>
      <c r="AO62" s="30"/>
      <c r="AP62" s="30"/>
      <c r="AQ62" s="30"/>
      <c r="AR62" s="30"/>
      <c r="AS62" s="30"/>
      <c r="AT62" s="30"/>
      <c r="AU62" s="30"/>
      <c r="AV62" s="30"/>
      <c r="AW62" s="30"/>
      <c r="AX62" s="31"/>
      <c r="AY62" s="31"/>
      <c r="AZ62" s="31"/>
      <c r="BA62" s="31"/>
      <c r="BB62" s="31"/>
      <c r="BC62" s="31"/>
      <c r="BD62" s="31"/>
    </row>
    <row r="63" spans="1:56" x14ac:dyDescent="0.25">
      <c r="A63" s="78" t="s">
        <v>468</v>
      </c>
      <c r="B63" s="71"/>
      <c r="C63" s="72">
        <f>C20</f>
        <v>0</v>
      </c>
      <c r="D63" s="82">
        <f t="shared" si="5"/>
        <v>0</v>
      </c>
      <c r="E63" s="80" t="s">
        <v>469</v>
      </c>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c r="AO63" s="30"/>
      <c r="AP63" s="30"/>
      <c r="AQ63" s="30"/>
      <c r="AR63" s="30"/>
      <c r="AS63" s="30"/>
      <c r="AT63" s="30"/>
      <c r="AU63" s="30"/>
      <c r="AV63" s="30"/>
      <c r="AW63" s="30"/>
      <c r="AX63" s="31"/>
      <c r="AY63" s="31"/>
      <c r="AZ63" s="31"/>
      <c r="BA63" s="31"/>
      <c r="BB63" s="31"/>
      <c r="BC63" s="31"/>
      <c r="BD63" s="31"/>
    </row>
    <row r="64" spans="1:56" x14ac:dyDescent="0.25">
      <c r="A64" s="78" t="s">
        <v>470</v>
      </c>
      <c r="B64" s="71"/>
      <c r="C64" s="72" t="s">
        <v>471</v>
      </c>
      <c r="D64" s="82" t="str">
        <f t="shared" si="5"/>
        <v>VMware</v>
      </c>
      <c r="E64" s="80" t="s">
        <v>472</v>
      </c>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c r="AR64" s="30"/>
      <c r="AS64" s="30"/>
      <c r="AT64" s="30"/>
      <c r="AU64" s="30"/>
      <c r="AV64" s="30"/>
      <c r="AW64" s="30"/>
      <c r="AX64" s="31"/>
      <c r="AY64" s="31"/>
      <c r="AZ64" s="31"/>
      <c r="BA64" s="31"/>
      <c r="BB64" s="31"/>
      <c r="BC64" s="31"/>
      <c r="BD64" s="31"/>
    </row>
    <row r="65" spans="1:112" x14ac:dyDescent="0.25">
      <c r="A65" s="78" t="s">
        <v>473</v>
      </c>
      <c r="B65" s="71"/>
      <c r="C65" s="72" t="s">
        <v>474</v>
      </c>
      <c r="D65" s="82" t="str">
        <f t="shared" si="5"/>
        <v>PSE</v>
      </c>
      <c r="E65" s="80" t="s">
        <v>475</v>
      </c>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1"/>
      <c r="AY65" s="31"/>
      <c r="AZ65" s="31"/>
      <c r="BA65" s="31"/>
      <c r="BB65" s="31"/>
      <c r="BC65" s="31"/>
      <c r="BD65" s="31"/>
    </row>
    <row r="66" spans="1:112" x14ac:dyDescent="0.25">
      <c r="A66" s="78" t="s">
        <v>476</v>
      </c>
      <c r="B66" s="71"/>
      <c r="C66" s="72" t="s">
        <v>477</v>
      </c>
      <c r="D66" s="82" t="str">
        <f t="shared" si="5"/>
        <v>Palo Alto</v>
      </c>
      <c r="E66" s="80" t="s">
        <v>478</v>
      </c>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1"/>
      <c r="AY66" s="31"/>
      <c r="AZ66" s="31"/>
      <c r="BA66" s="31"/>
      <c r="BB66" s="31"/>
      <c r="BC66" s="31"/>
      <c r="BD66" s="31"/>
    </row>
    <row r="67" spans="1:112" x14ac:dyDescent="0.25">
      <c r="A67" s="78" t="s">
        <v>479</v>
      </c>
      <c r="B67" s="71"/>
      <c r="C67" s="72" t="s">
        <v>480</v>
      </c>
      <c r="D67" s="82" t="str">
        <f t="shared" si="5"/>
        <v>CA</v>
      </c>
      <c r="E67" s="80" t="s">
        <v>481</v>
      </c>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c r="AR67" s="30"/>
      <c r="AS67" s="30"/>
      <c r="AT67" s="30"/>
      <c r="AU67" s="30"/>
      <c r="AV67" s="30"/>
      <c r="AW67" s="30"/>
      <c r="AX67" s="31"/>
      <c r="AY67" s="31"/>
      <c r="AZ67" s="31"/>
      <c r="BA67" s="31"/>
      <c r="BB67" s="31"/>
      <c r="BC67" s="31"/>
      <c r="BD67" s="31"/>
    </row>
    <row r="68" spans="1:112" x14ac:dyDescent="0.25">
      <c r="A68" s="78" t="s">
        <v>482</v>
      </c>
      <c r="B68" s="71"/>
      <c r="C68" s="72" t="s">
        <v>483</v>
      </c>
      <c r="D68" s="82" t="str">
        <f t="shared" si="5"/>
        <v>USA</v>
      </c>
      <c r="E68" s="80" t="s">
        <v>484</v>
      </c>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1"/>
      <c r="AY68" s="31"/>
      <c r="AZ68" s="31"/>
      <c r="BA68" s="31"/>
      <c r="BB68" s="31"/>
      <c r="BC68" s="31"/>
      <c r="BD68" s="31"/>
    </row>
    <row r="69" spans="1:112" x14ac:dyDescent="0.25">
      <c r="A69" s="78" t="s">
        <v>485</v>
      </c>
      <c r="B69" s="71"/>
      <c r="C69" s="72" t="s">
        <v>486</v>
      </c>
      <c r="D69" s="82" t="str">
        <f t="shared" si="5"/>
        <v>RSA</v>
      </c>
      <c r="E69" s="80" t="s">
        <v>487</v>
      </c>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1"/>
      <c r="AY69" s="31"/>
      <c r="AZ69" s="31"/>
      <c r="BA69" s="31"/>
      <c r="BB69" s="31"/>
      <c r="BC69" s="31"/>
      <c r="BD69" s="31"/>
    </row>
    <row r="70" spans="1:112" x14ac:dyDescent="0.25">
      <c r="A70" s="78" t="s">
        <v>488</v>
      </c>
      <c r="B70" s="71"/>
      <c r="C70" s="72">
        <v>2048</v>
      </c>
      <c r="D70" s="82">
        <f t="shared" si="5"/>
        <v>2048</v>
      </c>
      <c r="E70" s="80" t="s">
        <v>489</v>
      </c>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1"/>
      <c r="AY70" s="31"/>
      <c r="AZ70" s="31"/>
      <c r="BA70" s="31"/>
      <c r="BB70" s="31"/>
      <c r="BC70" s="31"/>
      <c r="BD70" s="31"/>
    </row>
    <row r="71" spans="1:112" x14ac:dyDescent="0.25">
      <c r="A71" s="78" t="s">
        <v>1</v>
      </c>
      <c r="B71" s="71"/>
      <c r="C71" s="72"/>
      <c r="D71" s="82">
        <f t="shared" si="5"/>
        <v>0</v>
      </c>
      <c r="E71" s="80" t="s">
        <v>490</v>
      </c>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c r="AN71" s="30"/>
      <c r="AO71" s="30"/>
      <c r="AP71" s="30"/>
      <c r="AQ71" s="30"/>
      <c r="AR71" s="30"/>
      <c r="AS71" s="30"/>
      <c r="AT71" s="30"/>
      <c r="AU71" s="30"/>
      <c r="AV71" s="30"/>
      <c r="AW71" s="30"/>
      <c r="AX71" s="31"/>
      <c r="AY71" s="31"/>
      <c r="AZ71" s="31"/>
      <c r="BA71" s="31"/>
      <c r="BB71" s="31"/>
      <c r="BC71" s="31"/>
      <c r="BD71" s="31"/>
    </row>
    <row r="72" spans="1:112" x14ac:dyDescent="0.25">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c r="AO72" s="30"/>
      <c r="AP72" s="30"/>
      <c r="AQ72" s="30"/>
      <c r="AR72" s="30"/>
      <c r="AS72" s="30"/>
      <c r="AT72" s="30"/>
      <c r="AU72" s="30"/>
      <c r="AV72" s="30"/>
      <c r="AW72" s="30"/>
      <c r="AX72" s="30"/>
      <c r="AY72" s="30"/>
      <c r="AZ72" s="30"/>
      <c r="BA72" s="30"/>
      <c r="BB72" s="30"/>
      <c r="BC72" s="30"/>
      <c r="BD72" s="30"/>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row>
    <row r="73" spans="1:112" x14ac:dyDescent="0.25">
      <c r="A73" s="140"/>
      <c r="B73" s="141"/>
      <c r="C73" s="141"/>
      <c r="D73" s="141"/>
      <c r="E73" s="141"/>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c r="AM73" s="30"/>
      <c r="AN73" s="30"/>
      <c r="AO73" s="30"/>
      <c r="AP73" s="30"/>
      <c r="AQ73" s="30"/>
      <c r="AR73" s="30"/>
      <c r="AS73" s="30"/>
      <c r="AT73" s="30"/>
      <c r="AU73" s="30"/>
      <c r="AV73" s="30"/>
      <c r="AW73" s="30"/>
      <c r="AX73" s="30"/>
      <c r="AY73" s="30"/>
      <c r="AZ73" s="30"/>
      <c r="BA73" s="30"/>
      <c r="BB73" s="30"/>
      <c r="BC73" s="30"/>
      <c r="BD73" s="30"/>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8"/>
      <c r="CK73" s="18"/>
      <c r="CL73" s="18"/>
      <c r="CM73" s="18"/>
      <c r="CN73" s="18"/>
      <c r="CO73" s="18"/>
      <c r="CP73" s="18"/>
      <c r="CQ73" s="18"/>
      <c r="CR73" s="18"/>
      <c r="CS73" s="18"/>
      <c r="CT73" s="18"/>
      <c r="CU73" s="18"/>
      <c r="CV73" s="18"/>
      <c r="CW73" s="18"/>
      <c r="CX73" s="18"/>
      <c r="CY73" s="18"/>
      <c r="CZ73" s="18"/>
      <c r="DA73" s="18"/>
      <c r="DB73" s="18"/>
      <c r="DC73" s="18"/>
      <c r="DD73" s="18"/>
      <c r="DE73" s="18"/>
      <c r="DF73" s="18"/>
      <c r="DG73" s="18"/>
      <c r="DH73" s="18"/>
    </row>
    <row r="74" spans="1:112" x14ac:dyDescent="0.25">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c r="AM74" s="30"/>
      <c r="AN74" s="30"/>
      <c r="AO74" s="30"/>
      <c r="AP74" s="30"/>
      <c r="AQ74" s="30"/>
      <c r="AR74" s="30"/>
      <c r="AS74" s="30"/>
      <c r="AT74" s="30"/>
      <c r="AU74" s="30"/>
      <c r="AV74" s="30"/>
      <c r="AW74" s="30"/>
      <c r="AX74" s="30"/>
      <c r="AY74" s="30"/>
      <c r="AZ74" s="30"/>
      <c r="BA74" s="30"/>
      <c r="BB74" s="30"/>
      <c r="BC74" s="30"/>
      <c r="BD74" s="30"/>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8"/>
      <c r="CK74" s="18"/>
      <c r="CL74" s="18"/>
      <c r="CM74" s="18"/>
      <c r="CN74" s="18"/>
      <c r="CO74" s="18"/>
      <c r="CP74" s="18"/>
      <c r="CQ74" s="18"/>
      <c r="CR74" s="18"/>
      <c r="CS74" s="18"/>
      <c r="CT74" s="18"/>
      <c r="CU74" s="18"/>
      <c r="CV74" s="18"/>
      <c r="CW74" s="18"/>
      <c r="CX74" s="18"/>
      <c r="CY74" s="18"/>
      <c r="CZ74" s="18"/>
      <c r="DA74" s="18"/>
      <c r="DB74" s="18"/>
      <c r="DC74" s="18"/>
      <c r="DD74" s="18"/>
      <c r="DE74" s="18"/>
      <c r="DF74" s="18"/>
      <c r="DG74" s="18"/>
      <c r="DH74" s="18"/>
    </row>
    <row r="75" spans="1:112" x14ac:dyDescent="0.2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c r="AM75" s="30"/>
      <c r="AN75" s="30"/>
      <c r="AO75" s="30"/>
      <c r="AP75" s="30"/>
      <c r="AQ75" s="30"/>
      <c r="AR75" s="30"/>
      <c r="AS75" s="30"/>
      <c r="AT75" s="30"/>
      <c r="AU75" s="30"/>
      <c r="AV75" s="30"/>
      <c r="AW75" s="30"/>
      <c r="AX75" s="30"/>
      <c r="AY75" s="30"/>
      <c r="AZ75" s="30"/>
      <c r="BA75" s="30"/>
      <c r="BB75" s="30"/>
      <c r="BC75" s="30"/>
      <c r="BD75" s="30"/>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8"/>
      <c r="CK75" s="18"/>
      <c r="CL75" s="18"/>
      <c r="CM75" s="18"/>
      <c r="CN75" s="18"/>
      <c r="CO75" s="18"/>
      <c r="CP75" s="18"/>
      <c r="CQ75" s="18"/>
      <c r="CR75" s="18"/>
      <c r="CS75" s="18"/>
      <c r="CT75" s="18"/>
      <c r="CU75" s="18"/>
      <c r="CV75" s="18"/>
      <c r="CW75" s="18"/>
      <c r="CX75" s="18"/>
      <c r="CY75" s="18"/>
      <c r="CZ75" s="18"/>
      <c r="DA75" s="18"/>
      <c r="DB75" s="18"/>
      <c r="DC75" s="18"/>
      <c r="DD75" s="18"/>
      <c r="DE75" s="18"/>
      <c r="DF75" s="18"/>
      <c r="DG75" s="18"/>
      <c r="DH75" s="18"/>
    </row>
    <row r="76" spans="1:112" x14ac:dyDescent="0.25">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30"/>
      <c r="AM76" s="30"/>
      <c r="AN76" s="30"/>
      <c r="AO76" s="30"/>
      <c r="AP76" s="30"/>
      <c r="AQ76" s="30"/>
      <c r="AR76" s="30"/>
      <c r="AS76" s="30"/>
      <c r="AT76" s="30"/>
      <c r="AU76" s="30"/>
      <c r="AV76" s="30"/>
      <c r="AW76" s="30"/>
      <c r="AX76" s="30"/>
      <c r="AY76" s="30"/>
      <c r="AZ76" s="30"/>
      <c r="BA76" s="30"/>
      <c r="BB76" s="30"/>
      <c r="BC76" s="30"/>
      <c r="BD76" s="30"/>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8"/>
      <c r="CK76" s="18"/>
      <c r="CL76" s="18"/>
      <c r="CM76" s="18"/>
      <c r="CN76" s="18"/>
      <c r="CO76" s="18"/>
      <c r="CP76" s="18"/>
      <c r="CQ76" s="18"/>
      <c r="CR76" s="18"/>
      <c r="CS76" s="18"/>
      <c r="CT76" s="18"/>
      <c r="CU76" s="18"/>
      <c r="CV76" s="18"/>
      <c r="CW76" s="18"/>
      <c r="CX76" s="18"/>
      <c r="CY76" s="18"/>
      <c r="CZ76" s="18"/>
      <c r="DA76" s="18"/>
      <c r="DB76" s="18"/>
      <c r="DC76" s="18"/>
      <c r="DD76" s="18"/>
      <c r="DE76" s="18"/>
      <c r="DF76" s="18"/>
      <c r="DG76" s="18"/>
      <c r="DH76" s="18"/>
    </row>
    <row r="77" spans="1:112" x14ac:dyDescent="0.25">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c r="AM77" s="30"/>
      <c r="AN77" s="30"/>
      <c r="AO77" s="30"/>
      <c r="AP77" s="30"/>
      <c r="AQ77" s="30"/>
      <c r="AR77" s="30"/>
      <c r="AS77" s="30"/>
      <c r="AT77" s="30"/>
      <c r="AU77" s="30"/>
      <c r="AV77" s="30"/>
      <c r="AW77" s="30"/>
      <c r="AX77" s="30"/>
      <c r="AY77" s="30"/>
      <c r="AZ77" s="30"/>
      <c r="BA77" s="30"/>
      <c r="BB77" s="30"/>
      <c r="BC77" s="30"/>
      <c r="BD77" s="30"/>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8"/>
      <c r="CK77" s="18"/>
      <c r="CL77" s="18"/>
      <c r="CM77" s="18"/>
      <c r="CN77" s="18"/>
      <c r="CO77" s="18"/>
      <c r="CP77" s="18"/>
      <c r="CQ77" s="18"/>
      <c r="CR77" s="18"/>
      <c r="CS77" s="18"/>
      <c r="CT77" s="18"/>
      <c r="CU77" s="18"/>
      <c r="CV77" s="18"/>
      <c r="CW77" s="18"/>
      <c r="CX77" s="18"/>
      <c r="CY77" s="18"/>
      <c r="CZ77" s="18"/>
      <c r="DA77" s="18"/>
      <c r="DB77" s="18"/>
      <c r="DC77" s="18"/>
      <c r="DD77" s="18"/>
      <c r="DE77" s="18"/>
      <c r="DF77" s="18"/>
      <c r="DG77" s="18"/>
      <c r="DH77" s="18"/>
    </row>
    <row r="78" spans="1:112" x14ac:dyDescent="0.25">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c r="AM78" s="30"/>
      <c r="AN78" s="30"/>
      <c r="AO78" s="30"/>
      <c r="AP78" s="30"/>
      <c r="AQ78" s="30"/>
      <c r="AR78" s="30"/>
      <c r="AS78" s="30"/>
      <c r="AT78" s="30"/>
      <c r="AU78" s="30"/>
      <c r="AV78" s="30"/>
      <c r="AW78" s="30"/>
      <c r="AX78" s="30"/>
      <c r="AY78" s="30"/>
      <c r="AZ78" s="30"/>
      <c r="BA78" s="30"/>
      <c r="BB78" s="30"/>
      <c r="BC78" s="30"/>
      <c r="BD78" s="30"/>
      <c r="BE78" s="18"/>
      <c r="BF78" s="18"/>
      <c r="BG78" s="18"/>
      <c r="BH78" s="18"/>
      <c r="BI78" s="18"/>
      <c r="BJ78" s="18"/>
      <c r="BK78" s="18"/>
      <c r="BL78" s="18"/>
      <c r="BM78" s="18"/>
      <c r="BN78" s="18"/>
      <c r="BO78" s="18"/>
      <c r="BP78" s="18"/>
      <c r="BQ78" s="18"/>
      <c r="BR78" s="18"/>
      <c r="BS78" s="18"/>
      <c r="BT78" s="18"/>
      <c r="BU78" s="18"/>
      <c r="BV78" s="18"/>
      <c r="BW78" s="18"/>
      <c r="BX78" s="18"/>
      <c r="BY78" s="18"/>
      <c r="BZ78" s="18"/>
      <c r="CA78" s="18"/>
      <c r="CB78" s="18"/>
      <c r="CC78" s="18"/>
      <c r="CD78" s="18"/>
      <c r="CE78" s="18"/>
      <c r="CF78" s="18"/>
      <c r="CG78" s="18"/>
      <c r="CH78" s="18"/>
      <c r="CI78" s="18"/>
      <c r="CJ78" s="18"/>
      <c r="CK78" s="18"/>
      <c r="CL78" s="18"/>
      <c r="CM78" s="18"/>
      <c r="CN78" s="18"/>
      <c r="CO78" s="18"/>
      <c r="CP78" s="18"/>
      <c r="CQ78" s="18"/>
      <c r="CR78" s="18"/>
      <c r="CS78" s="18"/>
      <c r="CT78" s="18"/>
      <c r="CU78" s="18"/>
      <c r="CV78" s="18"/>
      <c r="CW78" s="18"/>
      <c r="CX78" s="18"/>
      <c r="CY78" s="18"/>
      <c r="CZ78" s="18"/>
      <c r="DA78" s="18"/>
      <c r="DB78" s="18"/>
      <c r="DC78" s="18"/>
      <c r="DD78" s="18"/>
      <c r="DE78" s="18"/>
      <c r="DF78" s="18"/>
      <c r="DG78" s="18"/>
      <c r="DH78" s="18"/>
    </row>
    <row r="79" spans="1:112" x14ac:dyDescent="0.25">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c r="AM79" s="30"/>
      <c r="AN79" s="30"/>
      <c r="AO79" s="30"/>
      <c r="AP79" s="30"/>
      <c r="AQ79" s="30"/>
      <c r="AR79" s="30"/>
      <c r="AS79" s="30"/>
      <c r="AT79" s="30"/>
      <c r="AU79" s="30"/>
      <c r="AV79" s="30"/>
      <c r="AW79" s="30"/>
      <c r="AX79" s="30"/>
      <c r="AY79" s="30"/>
      <c r="AZ79" s="30"/>
      <c r="BA79" s="30"/>
      <c r="BB79" s="30"/>
      <c r="BC79" s="30"/>
      <c r="BD79" s="30"/>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18"/>
      <c r="CP79" s="18"/>
      <c r="CQ79" s="18"/>
      <c r="CR79" s="18"/>
      <c r="CS79" s="18"/>
      <c r="CT79" s="18"/>
      <c r="CU79" s="18"/>
      <c r="CV79" s="18"/>
      <c r="CW79" s="18"/>
      <c r="CX79" s="18"/>
      <c r="CY79" s="18"/>
      <c r="CZ79" s="18"/>
      <c r="DA79" s="18"/>
      <c r="DB79" s="18"/>
      <c r="DC79" s="18"/>
      <c r="DD79" s="18"/>
      <c r="DE79" s="18"/>
      <c r="DF79" s="18"/>
      <c r="DG79" s="18"/>
      <c r="DH79" s="18"/>
    </row>
    <row r="80" spans="1:112" x14ac:dyDescent="0.25">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c r="AM80" s="30"/>
      <c r="AN80" s="30"/>
      <c r="AO80" s="30"/>
      <c r="AP80" s="30"/>
      <c r="AQ80" s="30"/>
      <c r="AR80" s="30"/>
      <c r="AS80" s="30"/>
      <c r="AT80" s="30"/>
      <c r="AU80" s="30"/>
      <c r="AV80" s="30"/>
      <c r="AW80" s="30"/>
      <c r="AX80" s="30"/>
      <c r="AY80" s="30"/>
      <c r="AZ80" s="30"/>
      <c r="BA80" s="30"/>
      <c r="BB80" s="30"/>
      <c r="BC80" s="30"/>
      <c r="BD80" s="30"/>
      <c r="BE80" s="18"/>
      <c r="BF80" s="18"/>
      <c r="BG80" s="18"/>
      <c r="BH80" s="18"/>
      <c r="BI80" s="18"/>
      <c r="BJ80" s="18"/>
      <c r="BK80" s="18"/>
      <c r="BL80" s="18"/>
      <c r="BM80" s="18"/>
      <c r="BN80" s="18"/>
      <c r="BO80" s="18"/>
      <c r="BP80" s="18"/>
      <c r="BQ80" s="18"/>
      <c r="BR80" s="18"/>
      <c r="BS80" s="18"/>
      <c r="BT80" s="18"/>
      <c r="BU80" s="18"/>
      <c r="BV80" s="18"/>
      <c r="BW80" s="18"/>
      <c r="BX80" s="18"/>
      <c r="BY80" s="18"/>
      <c r="BZ80" s="18"/>
      <c r="CA80" s="18"/>
      <c r="CB80" s="18"/>
      <c r="CC80" s="18"/>
      <c r="CD80" s="18"/>
      <c r="CE80" s="18"/>
      <c r="CF80" s="18"/>
      <c r="CG80" s="18"/>
      <c r="CH80" s="18"/>
      <c r="CI80" s="18"/>
      <c r="CJ80" s="18"/>
      <c r="CK80" s="18"/>
      <c r="CL80" s="18"/>
      <c r="CM80" s="18"/>
      <c r="CN80" s="18"/>
      <c r="CO80" s="18"/>
      <c r="CP80" s="18"/>
      <c r="CQ80" s="18"/>
      <c r="CR80" s="18"/>
      <c r="CS80" s="18"/>
      <c r="CT80" s="18"/>
      <c r="CU80" s="18"/>
      <c r="CV80" s="18"/>
      <c r="CW80" s="18"/>
      <c r="CX80" s="18"/>
      <c r="CY80" s="18"/>
      <c r="CZ80" s="18"/>
      <c r="DA80" s="18"/>
      <c r="DB80" s="18"/>
      <c r="DC80" s="18"/>
      <c r="DD80" s="18"/>
      <c r="DE80" s="18"/>
      <c r="DF80" s="18"/>
      <c r="DG80" s="18"/>
      <c r="DH80" s="18"/>
    </row>
    <row r="81" spans="1:112" x14ac:dyDescent="0.25">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30"/>
      <c r="AM81" s="30"/>
      <c r="AN81" s="30"/>
      <c r="AO81" s="30"/>
      <c r="AP81" s="30"/>
      <c r="AQ81" s="30"/>
      <c r="AR81" s="30"/>
      <c r="AS81" s="30"/>
      <c r="AT81" s="30"/>
      <c r="AU81" s="30"/>
      <c r="AV81" s="30"/>
      <c r="AW81" s="30"/>
      <c r="AX81" s="30"/>
      <c r="AY81" s="30"/>
      <c r="AZ81" s="30"/>
      <c r="BA81" s="30"/>
      <c r="BB81" s="30"/>
      <c r="BC81" s="30"/>
      <c r="BD81" s="30"/>
      <c r="BE81" s="18"/>
      <c r="BF81" s="18"/>
      <c r="BG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c r="CE81" s="18"/>
      <c r="CF81" s="18"/>
      <c r="CG81" s="18"/>
      <c r="CH81" s="18"/>
      <c r="CI81" s="18"/>
      <c r="CJ81" s="18"/>
      <c r="CK81" s="18"/>
      <c r="CL81" s="18"/>
      <c r="CM81" s="18"/>
      <c r="CN81" s="18"/>
      <c r="CO81" s="18"/>
      <c r="CP81" s="18"/>
      <c r="CQ81" s="18"/>
      <c r="CR81" s="18"/>
      <c r="CS81" s="18"/>
      <c r="CT81" s="18"/>
      <c r="CU81" s="18"/>
      <c r="CV81" s="18"/>
      <c r="CW81" s="18"/>
      <c r="CX81" s="18"/>
      <c r="CY81" s="18"/>
      <c r="CZ81" s="18"/>
      <c r="DA81" s="18"/>
      <c r="DB81" s="18"/>
      <c r="DC81" s="18"/>
      <c r="DD81" s="18"/>
      <c r="DE81" s="18"/>
      <c r="DF81" s="18"/>
      <c r="DG81" s="18"/>
      <c r="DH81" s="18"/>
    </row>
    <row r="82" spans="1:112" x14ac:dyDescent="0.25">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c r="AR82" s="30"/>
      <c r="AS82" s="30"/>
      <c r="AT82" s="30"/>
      <c r="AU82" s="30"/>
      <c r="AV82" s="30"/>
      <c r="AW82" s="30"/>
      <c r="AX82" s="30"/>
      <c r="AY82" s="30"/>
      <c r="AZ82" s="30"/>
      <c r="BA82" s="30"/>
      <c r="BB82" s="30"/>
      <c r="BC82" s="30"/>
      <c r="BD82" s="30"/>
      <c r="BE82" s="18"/>
      <c r="BF82" s="18"/>
      <c r="BG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8"/>
      <c r="CK82" s="18"/>
      <c r="CL82" s="18"/>
      <c r="CM82" s="18"/>
      <c r="CN82" s="18"/>
      <c r="CO82" s="18"/>
      <c r="CP82" s="18"/>
      <c r="CQ82" s="18"/>
      <c r="CR82" s="18"/>
      <c r="CS82" s="18"/>
      <c r="CT82" s="18"/>
      <c r="CU82" s="18"/>
      <c r="CV82" s="18"/>
      <c r="CW82" s="18"/>
      <c r="CX82" s="18"/>
      <c r="CY82" s="18"/>
      <c r="CZ82" s="18"/>
      <c r="DA82" s="18"/>
      <c r="DB82" s="18"/>
      <c r="DC82" s="18"/>
      <c r="DD82" s="18"/>
      <c r="DE82" s="18"/>
      <c r="DF82" s="18"/>
      <c r="DG82" s="18"/>
      <c r="DH82" s="18"/>
    </row>
    <row r="83" spans="1:112" x14ac:dyDescent="0.25">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30"/>
      <c r="AM83" s="30"/>
      <c r="AN83" s="30"/>
      <c r="AO83" s="30"/>
      <c r="AP83" s="30"/>
      <c r="AQ83" s="30"/>
      <c r="AR83" s="30"/>
      <c r="AS83" s="30"/>
      <c r="AT83" s="30"/>
      <c r="AU83" s="30"/>
      <c r="AV83" s="30"/>
      <c r="AW83" s="30"/>
      <c r="AX83" s="30"/>
      <c r="AY83" s="30"/>
      <c r="AZ83" s="30"/>
      <c r="BA83" s="30"/>
      <c r="BB83" s="30"/>
      <c r="BC83" s="30"/>
      <c r="BD83" s="30"/>
      <c r="BE83" s="18"/>
      <c r="BF83" s="18"/>
      <c r="BG83" s="18"/>
      <c r="BH83" s="18"/>
      <c r="BI83" s="18"/>
      <c r="BJ83" s="18"/>
      <c r="BK83" s="18"/>
      <c r="BL83" s="18"/>
      <c r="BM83" s="18"/>
      <c r="BN83" s="18"/>
      <c r="BO83" s="18"/>
      <c r="BP83" s="18"/>
      <c r="BQ83" s="18"/>
      <c r="BR83" s="18"/>
      <c r="BS83" s="18"/>
      <c r="BT83" s="18"/>
      <c r="BU83" s="18"/>
      <c r="BV83" s="18"/>
      <c r="BW83" s="18"/>
      <c r="BX83" s="18"/>
      <c r="BY83" s="18"/>
      <c r="BZ83" s="18"/>
      <c r="CA83" s="18"/>
      <c r="CB83" s="18"/>
      <c r="CC83" s="18"/>
      <c r="CD83" s="18"/>
      <c r="CE83" s="18"/>
      <c r="CF83" s="18"/>
      <c r="CG83" s="18"/>
      <c r="CH83" s="18"/>
      <c r="CI83" s="18"/>
      <c r="CJ83" s="18"/>
      <c r="CK83" s="18"/>
      <c r="CL83" s="18"/>
      <c r="CM83" s="18"/>
      <c r="CN83" s="18"/>
      <c r="CO83" s="18"/>
      <c r="CP83" s="18"/>
      <c r="CQ83" s="18"/>
      <c r="CR83" s="18"/>
      <c r="CS83" s="18"/>
      <c r="CT83" s="18"/>
      <c r="CU83" s="18"/>
      <c r="CV83" s="18"/>
      <c r="CW83" s="18"/>
      <c r="CX83" s="18"/>
      <c r="CY83" s="18"/>
      <c r="CZ83" s="18"/>
      <c r="DA83" s="18"/>
      <c r="DB83" s="18"/>
      <c r="DC83" s="18"/>
      <c r="DD83" s="18"/>
      <c r="DE83" s="18"/>
      <c r="DF83" s="18"/>
      <c r="DG83" s="18"/>
      <c r="DH83" s="18"/>
    </row>
    <row r="84" spans="1:112" x14ac:dyDescent="0.25">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30"/>
      <c r="AM84" s="30"/>
      <c r="AN84" s="30"/>
      <c r="AO84" s="30"/>
      <c r="AP84" s="30"/>
      <c r="AQ84" s="30"/>
      <c r="AR84" s="30"/>
      <c r="AS84" s="30"/>
      <c r="AT84" s="30"/>
      <c r="AU84" s="30"/>
      <c r="AV84" s="30"/>
      <c r="AW84" s="30"/>
      <c r="AX84" s="30"/>
      <c r="AY84" s="30"/>
      <c r="AZ84" s="30"/>
      <c r="BA84" s="30"/>
      <c r="BB84" s="30"/>
      <c r="BC84" s="30"/>
      <c r="BD84" s="30"/>
      <c r="BE84" s="18"/>
      <c r="BF84" s="18"/>
      <c r="BG84" s="18"/>
      <c r="BH84" s="18"/>
      <c r="BI84" s="18"/>
      <c r="BJ84" s="18"/>
      <c r="BK84" s="18"/>
      <c r="BL84" s="18"/>
      <c r="BM84" s="18"/>
      <c r="BN84" s="18"/>
      <c r="BO84" s="18"/>
      <c r="BP84" s="18"/>
      <c r="BQ84" s="18"/>
      <c r="BR84" s="18"/>
      <c r="BS84" s="18"/>
      <c r="BT84" s="18"/>
      <c r="BU84" s="18"/>
      <c r="BV84" s="18"/>
      <c r="BW84" s="18"/>
      <c r="BX84" s="18"/>
      <c r="BY84" s="18"/>
      <c r="BZ84" s="18"/>
      <c r="CA84" s="18"/>
      <c r="CB84" s="18"/>
      <c r="CC84" s="18"/>
      <c r="CD84" s="18"/>
      <c r="CE84" s="18"/>
      <c r="CF84" s="18"/>
      <c r="CG84" s="18"/>
      <c r="CH84" s="18"/>
      <c r="CI84" s="18"/>
      <c r="CJ84" s="18"/>
      <c r="CK84" s="18"/>
      <c r="CL84" s="18"/>
      <c r="CM84" s="18"/>
      <c r="CN84" s="18"/>
      <c r="CO84" s="18"/>
      <c r="CP84" s="18"/>
      <c r="CQ84" s="18"/>
      <c r="CR84" s="18"/>
      <c r="CS84" s="18"/>
      <c r="CT84" s="18"/>
      <c r="CU84" s="18"/>
      <c r="CV84" s="18"/>
      <c r="CW84" s="18"/>
      <c r="CX84" s="18"/>
      <c r="CY84" s="18"/>
      <c r="CZ84" s="18"/>
      <c r="DA84" s="18"/>
      <c r="DB84" s="18"/>
      <c r="DC84" s="18"/>
      <c r="DD84" s="18"/>
      <c r="DE84" s="18"/>
      <c r="DF84" s="18"/>
      <c r="DG84" s="18"/>
      <c r="DH84" s="18"/>
    </row>
    <row r="85" spans="1:112" x14ac:dyDescent="0.2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30"/>
      <c r="AM85" s="30"/>
      <c r="AN85" s="30"/>
      <c r="AO85" s="30"/>
      <c r="AP85" s="30"/>
      <c r="AQ85" s="30"/>
      <c r="AR85" s="30"/>
      <c r="AS85" s="30"/>
      <c r="AT85" s="30"/>
      <c r="AU85" s="30"/>
      <c r="AV85" s="30"/>
      <c r="AW85" s="30"/>
      <c r="AX85" s="30"/>
      <c r="AY85" s="30"/>
      <c r="AZ85" s="30"/>
      <c r="BA85" s="30"/>
      <c r="BB85" s="30"/>
      <c r="BC85" s="30"/>
      <c r="BD85" s="30"/>
      <c r="BE85" s="18"/>
      <c r="BF85" s="18"/>
      <c r="BG85" s="18"/>
      <c r="BH85" s="18"/>
      <c r="BI85" s="18"/>
      <c r="BJ85" s="18"/>
      <c r="BK85" s="18"/>
      <c r="BL85" s="18"/>
      <c r="BM85" s="18"/>
      <c r="BN85" s="18"/>
      <c r="BO85" s="18"/>
      <c r="BP85" s="18"/>
      <c r="BQ85" s="18"/>
      <c r="BR85" s="18"/>
      <c r="BS85" s="18"/>
      <c r="BT85" s="18"/>
      <c r="BU85" s="18"/>
      <c r="BV85" s="18"/>
      <c r="BW85" s="18"/>
      <c r="BX85" s="18"/>
      <c r="BY85" s="18"/>
      <c r="BZ85" s="18"/>
      <c r="CA85" s="18"/>
      <c r="CB85" s="18"/>
      <c r="CC85" s="18"/>
      <c r="CD85" s="18"/>
      <c r="CE85" s="18"/>
      <c r="CF85" s="18"/>
      <c r="CG85" s="18"/>
      <c r="CH85" s="18"/>
      <c r="CI85" s="18"/>
      <c r="CJ85" s="18"/>
      <c r="CK85" s="18"/>
      <c r="CL85" s="18"/>
      <c r="CM85" s="18"/>
      <c r="CN85" s="18"/>
      <c r="CO85" s="18"/>
      <c r="CP85" s="18"/>
      <c r="CQ85" s="18"/>
      <c r="CR85" s="18"/>
      <c r="CS85" s="18"/>
      <c r="CT85" s="18"/>
      <c r="CU85" s="18"/>
      <c r="CV85" s="18"/>
      <c r="CW85" s="18"/>
      <c r="CX85" s="18"/>
      <c r="CY85" s="18"/>
      <c r="CZ85" s="18"/>
      <c r="DA85" s="18"/>
      <c r="DB85" s="18"/>
      <c r="DC85" s="18"/>
      <c r="DD85" s="18"/>
      <c r="DE85" s="18"/>
      <c r="DF85" s="18"/>
      <c r="DG85" s="18"/>
      <c r="DH85" s="18"/>
    </row>
    <row r="86" spans="1:112" x14ac:dyDescent="0.25">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30"/>
      <c r="AM86" s="30"/>
      <c r="AN86" s="30"/>
      <c r="AO86" s="30"/>
      <c r="AP86" s="30"/>
      <c r="AQ86" s="30"/>
      <c r="AR86" s="30"/>
      <c r="AS86" s="30"/>
      <c r="AT86" s="30"/>
      <c r="AU86" s="30"/>
      <c r="AV86" s="30"/>
      <c r="AW86" s="30"/>
      <c r="AX86" s="30"/>
      <c r="AY86" s="30"/>
      <c r="AZ86" s="30"/>
      <c r="BA86" s="30"/>
      <c r="BB86" s="30"/>
      <c r="BC86" s="30"/>
      <c r="BD86" s="30"/>
      <c r="BE86" s="18"/>
      <c r="BF86" s="18"/>
      <c r="BG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c r="CE86" s="18"/>
      <c r="CF86" s="18"/>
      <c r="CG86" s="18"/>
      <c r="CH86" s="18"/>
      <c r="CI86" s="18"/>
      <c r="CJ86" s="18"/>
      <c r="CK86" s="18"/>
      <c r="CL86" s="18"/>
      <c r="CM86" s="18"/>
      <c r="CN86" s="18"/>
      <c r="CO86" s="18"/>
      <c r="CP86" s="18"/>
      <c r="CQ86" s="18"/>
      <c r="CR86" s="18"/>
      <c r="CS86" s="18"/>
      <c r="CT86" s="18"/>
      <c r="CU86" s="18"/>
      <c r="CV86" s="18"/>
      <c r="CW86" s="18"/>
      <c r="CX86" s="18"/>
      <c r="CY86" s="18"/>
      <c r="CZ86" s="18"/>
      <c r="DA86" s="18"/>
      <c r="DB86" s="18"/>
      <c r="DC86" s="18"/>
      <c r="DD86" s="18"/>
      <c r="DE86" s="18"/>
      <c r="DF86" s="18"/>
      <c r="DG86" s="18"/>
      <c r="DH86" s="18"/>
    </row>
    <row r="87" spans="1:112" x14ac:dyDescent="0.25">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30"/>
      <c r="AM87" s="30"/>
      <c r="AN87" s="30"/>
      <c r="AO87" s="30"/>
      <c r="AP87" s="30"/>
      <c r="AQ87" s="30"/>
      <c r="AR87" s="30"/>
      <c r="AS87" s="30"/>
      <c r="AT87" s="30"/>
      <c r="AU87" s="30"/>
      <c r="AV87" s="30"/>
      <c r="AW87" s="30"/>
      <c r="AX87" s="30"/>
      <c r="AY87" s="30"/>
      <c r="AZ87" s="30"/>
      <c r="BA87" s="30"/>
      <c r="BB87" s="30"/>
      <c r="BC87" s="30"/>
      <c r="BD87" s="30"/>
      <c r="BE87" s="18"/>
      <c r="BF87" s="18"/>
      <c r="BG87" s="18"/>
      <c r="BH87" s="18"/>
      <c r="BI87" s="18"/>
      <c r="BJ87" s="18"/>
      <c r="BK87" s="18"/>
      <c r="BL87" s="18"/>
      <c r="BM87" s="18"/>
      <c r="BN87" s="18"/>
      <c r="BO87" s="18"/>
      <c r="BP87" s="18"/>
      <c r="BQ87" s="18"/>
      <c r="BR87" s="18"/>
      <c r="BS87" s="18"/>
      <c r="BT87" s="18"/>
      <c r="BU87" s="18"/>
      <c r="BV87" s="18"/>
      <c r="BW87" s="18"/>
      <c r="BX87" s="18"/>
      <c r="BY87" s="18"/>
      <c r="BZ87" s="18"/>
      <c r="CA87" s="18"/>
      <c r="CB87" s="18"/>
      <c r="CC87" s="18"/>
      <c r="CD87" s="18"/>
      <c r="CE87" s="18"/>
      <c r="CF87" s="18"/>
      <c r="CG87" s="18"/>
      <c r="CH87" s="18"/>
      <c r="CI87" s="18"/>
      <c r="CJ87" s="18"/>
      <c r="CK87" s="18"/>
      <c r="CL87" s="18"/>
      <c r="CM87" s="18"/>
      <c r="CN87" s="18"/>
      <c r="CO87" s="18"/>
      <c r="CP87" s="18"/>
      <c r="CQ87" s="18"/>
      <c r="CR87" s="18"/>
      <c r="CS87" s="18"/>
      <c r="CT87" s="18"/>
      <c r="CU87" s="18"/>
      <c r="CV87" s="18"/>
      <c r="CW87" s="18"/>
      <c r="CX87" s="18"/>
      <c r="CY87" s="18"/>
      <c r="CZ87" s="18"/>
      <c r="DA87" s="18"/>
      <c r="DB87" s="18"/>
      <c r="DC87" s="18"/>
      <c r="DD87" s="18"/>
      <c r="DE87" s="18"/>
      <c r="DF87" s="18"/>
      <c r="DG87" s="18"/>
      <c r="DH87" s="18"/>
    </row>
    <row r="88" spans="1:112" x14ac:dyDescent="0.25">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c r="AL88" s="30"/>
      <c r="AM88" s="30"/>
      <c r="AN88" s="30"/>
      <c r="AO88" s="30"/>
      <c r="AP88" s="30"/>
      <c r="AQ88" s="30"/>
      <c r="AR88" s="30"/>
      <c r="AS88" s="30"/>
      <c r="AT88" s="30"/>
      <c r="AU88" s="30"/>
      <c r="AV88" s="30"/>
      <c r="AW88" s="30"/>
      <c r="AX88" s="30"/>
      <c r="AY88" s="30"/>
      <c r="AZ88" s="30"/>
      <c r="BA88" s="30"/>
      <c r="BB88" s="30"/>
      <c r="BC88" s="30"/>
      <c r="BD88" s="30"/>
      <c r="BE88" s="18"/>
      <c r="BF88" s="18"/>
      <c r="BG88" s="18"/>
      <c r="BH88" s="18"/>
      <c r="BI88" s="18"/>
      <c r="BJ88" s="18"/>
      <c r="BK88" s="18"/>
      <c r="BL88" s="18"/>
      <c r="BM88" s="18"/>
      <c r="BN88" s="18"/>
      <c r="BO88" s="18"/>
      <c r="BP88" s="18"/>
      <c r="BQ88" s="18"/>
      <c r="BR88" s="18"/>
      <c r="BS88" s="18"/>
      <c r="BT88" s="18"/>
      <c r="BU88" s="18"/>
      <c r="BV88" s="18"/>
      <c r="BW88" s="18"/>
      <c r="BX88" s="18"/>
      <c r="BY88" s="18"/>
      <c r="BZ88" s="18"/>
      <c r="CA88" s="18"/>
      <c r="CB88" s="18"/>
      <c r="CC88" s="18"/>
      <c r="CD88" s="18"/>
      <c r="CE88" s="18"/>
      <c r="CF88" s="18"/>
      <c r="CG88" s="18"/>
      <c r="CH88" s="18"/>
      <c r="CI88" s="18"/>
      <c r="CJ88" s="18"/>
      <c r="CK88" s="18"/>
      <c r="CL88" s="18"/>
      <c r="CM88" s="18"/>
      <c r="CN88" s="18"/>
      <c r="CO88" s="18"/>
      <c r="CP88" s="18"/>
      <c r="CQ88" s="18"/>
      <c r="CR88" s="18"/>
      <c r="CS88" s="18"/>
      <c r="CT88" s="18"/>
      <c r="CU88" s="18"/>
      <c r="CV88" s="18"/>
      <c r="CW88" s="18"/>
      <c r="CX88" s="18"/>
      <c r="CY88" s="18"/>
      <c r="CZ88" s="18"/>
      <c r="DA88" s="18"/>
      <c r="DB88" s="18"/>
      <c r="DC88" s="18"/>
      <c r="DD88" s="18"/>
      <c r="DE88" s="18"/>
      <c r="DF88" s="18"/>
      <c r="DG88" s="18"/>
      <c r="DH88" s="18"/>
    </row>
    <row r="89" spans="1:112" x14ac:dyDescent="0.25">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30"/>
      <c r="AM89" s="30"/>
      <c r="AN89" s="30"/>
      <c r="AO89" s="30"/>
      <c r="AP89" s="30"/>
      <c r="AQ89" s="30"/>
      <c r="AR89" s="30"/>
      <c r="AS89" s="30"/>
      <c r="AT89" s="30"/>
      <c r="AU89" s="30"/>
      <c r="AV89" s="30"/>
      <c r="AW89" s="30"/>
      <c r="AX89" s="30"/>
      <c r="AY89" s="30"/>
      <c r="AZ89" s="30"/>
      <c r="BA89" s="30"/>
      <c r="BB89" s="30"/>
      <c r="BC89" s="30"/>
      <c r="BD89" s="30"/>
      <c r="BE89" s="18"/>
      <c r="BF89" s="18"/>
      <c r="BG89" s="18"/>
      <c r="BH89" s="18"/>
      <c r="BI89" s="18"/>
      <c r="BJ89" s="18"/>
      <c r="BK89" s="18"/>
      <c r="BL89" s="18"/>
      <c r="BM89" s="18"/>
      <c r="BN89" s="18"/>
      <c r="BO89" s="18"/>
      <c r="BP89" s="18"/>
      <c r="BQ89" s="18"/>
      <c r="BR89" s="18"/>
      <c r="BS89" s="18"/>
      <c r="BT89" s="18"/>
      <c r="BU89" s="18"/>
      <c r="BV89" s="18"/>
      <c r="BW89" s="18"/>
      <c r="BX89" s="18"/>
      <c r="BY89" s="18"/>
      <c r="BZ89" s="18"/>
      <c r="CA89" s="18"/>
      <c r="CB89" s="18"/>
      <c r="CC89" s="18"/>
      <c r="CD89" s="18"/>
      <c r="CE89" s="18"/>
      <c r="CF89" s="18"/>
      <c r="CG89" s="18"/>
      <c r="CH89" s="18"/>
      <c r="CI89" s="18"/>
      <c r="CJ89" s="18"/>
      <c r="CK89" s="18"/>
      <c r="CL89" s="18"/>
      <c r="CM89" s="18"/>
      <c r="CN89" s="18"/>
      <c r="CO89" s="18"/>
      <c r="CP89" s="18"/>
      <c r="CQ89" s="18"/>
      <c r="CR89" s="18"/>
      <c r="CS89" s="18"/>
      <c r="CT89" s="18"/>
      <c r="CU89" s="18"/>
      <c r="CV89" s="18"/>
      <c r="CW89" s="18"/>
      <c r="CX89" s="18"/>
      <c r="CY89" s="18"/>
      <c r="CZ89" s="18"/>
      <c r="DA89" s="18"/>
      <c r="DB89" s="18"/>
      <c r="DC89" s="18"/>
      <c r="DD89" s="18"/>
      <c r="DE89" s="18"/>
      <c r="DF89" s="18"/>
      <c r="DG89" s="18"/>
      <c r="DH89" s="18"/>
    </row>
    <row r="90" spans="1:112" x14ac:dyDescent="0.25">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30"/>
      <c r="AM90" s="30"/>
      <c r="AN90" s="30"/>
      <c r="AO90" s="30"/>
      <c r="AP90" s="30"/>
      <c r="AQ90" s="30"/>
      <c r="AR90" s="30"/>
      <c r="AS90" s="30"/>
      <c r="AT90" s="30"/>
      <c r="AU90" s="30"/>
      <c r="AV90" s="30"/>
      <c r="AW90" s="30"/>
      <c r="AX90" s="30"/>
      <c r="AY90" s="30"/>
      <c r="AZ90" s="30"/>
      <c r="BA90" s="30"/>
      <c r="BB90" s="30"/>
      <c r="BC90" s="30"/>
      <c r="BD90" s="30"/>
      <c r="BE90" s="18"/>
      <c r="BF90" s="18"/>
      <c r="BG90" s="18"/>
      <c r="BH90" s="18"/>
      <c r="BI90" s="18"/>
      <c r="BJ90" s="18"/>
      <c r="BK90" s="18"/>
      <c r="BL90" s="18"/>
      <c r="BM90" s="18"/>
      <c r="BN90" s="18"/>
      <c r="BO90" s="18"/>
      <c r="BP90" s="18"/>
      <c r="BQ90" s="18"/>
      <c r="BR90" s="18"/>
      <c r="BS90" s="18"/>
      <c r="BT90" s="18"/>
      <c r="BU90" s="18"/>
      <c r="BV90" s="18"/>
      <c r="BW90" s="18"/>
      <c r="BX90" s="18"/>
      <c r="BY90" s="18"/>
      <c r="BZ90" s="18"/>
      <c r="CA90" s="18"/>
      <c r="CB90" s="18"/>
      <c r="CC90" s="18"/>
      <c r="CD90" s="18"/>
      <c r="CE90" s="18"/>
      <c r="CF90" s="18"/>
      <c r="CG90" s="18"/>
      <c r="CH90" s="18"/>
      <c r="CI90" s="18"/>
      <c r="CJ90" s="18"/>
      <c r="CK90" s="18"/>
      <c r="CL90" s="18"/>
      <c r="CM90" s="18"/>
      <c r="CN90" s="18"/>
      <c r="CO90" s="18"/>
      <c r="CP90" s="18"/>
      <c r="CQ90" s="18"/>
      <c r="CR90" s="18"/>
      <c r="CS90" s="18"/>
      <c r="CT90" s="18"/>
      <c r="CU90" s="18"/>
      <c r="CV90" s="18"/>
      <c r="CW90" s="18"/>
      <c r="CX90" s="18"/>
      <c r="CY90" s="18"/>
      <c r="CZ90" s="18"/>
      <c r="DA90" s="18"/>
      <c r="DB90" s="18"/>
      <c r="DC90" s="18"/>
      <c r="DD90" s="18"/>
      <c r="DE90" s="18"/>
      <c r="DF90" s="18"/>
      <c r="DG90" s="18"/>
      <c r="DH90" s="18"/>
    </row>
    <row r="91" spans="1:112" x14ac:dyDescent="0.25">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c r="AL91" s="30"/>
      <c r="AM91" s="30"/>
      <c r="AN91" s="30"/>
      <c r="AO91" s="30"/>
      <c r="AP91" s="30"/>
      <c r="AQ91" s="30"/>
      <c r="AR91" s="30"/>
      <c r="AS91" s="30"/>
      <c r="AT91" s="30"/>
      <c r="AU91" s="30"/>
      <c r="AV91" s="30"/>
      <c r="AW91" s="30"/>
      <c r="AX91" s="30"/>
      <c r="AY91" s="30"/>
      <c r="AZ91" s="30"/>
      <c r="BA91" s="30"/>
      <c r="BB91" s="30"/>
      <c r="BC91" s="30"/>
      <c r="BD91" s="30"/>
      <c r="BE91" s="18"/>
      <c r="BF91" s="18"/>
      <c r="BG91" s="18"/>
      <c r="BH91" s="18"/>
      <c r="BI91" s="18"/>
      <c r="BJ91" s="18"/>
      <c r="BK91" s="18"/>
      <c r="BL91" s="18"/>
      <c r="BM91" s="18"/>
      <c r="BN91" s="18"/>
      <c r="BO91" s="18"/>
      <c r="BP91" s="18"/>
      <c r="BQ91" s="18"/>
      <c r="BR91" s="18"/>
      <c r="BS91" s="18"/>
      <c r="BT91" s="18"/>
      <c r="BU91" s="18"/>
      <c r="BV91" s="18"/>
      <c r="BW91" s="18"/>
      <c r="BX91" s="18"/>
      <c r="BY91" s="18"/>
      <c r="BZ91" s="18"/>
      <c r="CA91" s="18"/>
      <c r="CB91" s="18"/>
      <c r="CC91" s="18"/>
      <c r="CD91" s="18"/>
      <c r="CE91" s="18"/>
      <c r="CF91" s="18"/>
      <c r="CG91" s="18"/>
      <c r="CH91" s="18"/>
      <c r="CI91" s="18"/>
      <c r="CJ91" s="18"/>
      <c r="CK91" s="18"/>
      <c r="CL91" s="18"/>
      <c r="CM91" s="18"/>
      <c r="CN91" s="18"/>
      <c r="CO91" s="18"/>
      <c r="CP91" s="18"/>
      <c r="CQ91" s="18"/>
      <c r="CR91" s="18"/>
      <c r="CS91" s="18"/>
      <c r="CT91" s="18"/>
      <c r="CU91" s="18"/>
      <c r="CV91" s="18"/>
      <c r="CW91" s="18"/>
      <c r="CX91" s="18"/>
      <c r="CY91" s="18"/>
      <c r="CZ91" s="18"/>
      <c r="DA91" s="18"/>
      <c r="DB91" s="18"/>
      <c r="DC91" s="18"/>
      <c r="DD91" s="18"/>
      <c r="DE91" s="18"/>
      <c r="DF91" s="18"/>
      <c r="DG91" s="18"/>
      <c r="DH91" s="18"/>
    </row>
    <row r="92" spans="1:112" x14ac:dyDescent="0.25">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c r="AG92" s="30"/>
      <c r="AH92" s="30"/>
      <c r="AI92" s="30"/>
      <c r="AJ92" s="30"/>
      <c r="AK92" s="30"/>
      <c r="AL92" s="30"/>
      <c r="AM92" s="30"/>
      <c r="AN92" s="30"/>
      <c r="AO92" s="30"/>
      <c r="AP92" s="30"/>
      <c r="AQ92" s="30"/>
      <c r="AR92" s="30"/>
      <c r="AS92" s="30"/>
      <c r="AT92" s="30"/>
      <c r="AU92" s="30"/>
      <c r="AV92" s="30"/>
      <c r="AW92" s="30"/>
      <c r="AX92" s="30"/>
      <c r="AY92" s="30"/>
      <c r="AZ92" s="30"/>
      <c r="BA92" s="30"/>
      <c r="BB92" s="30"/>
      <c r="BC92" s="30"/>
      <c r="BD92" s="30"/>
      <c r="BE92" s="18"/>
      <c r="BF92" s="18"/>
      <c r="BG92" s="18"/>
      <c r="BH92" s="18"/>
      <c r="BI92" s="18"/>
      <c r="BJ92" s="18"/>
      <c r="BK92" s="18"/>
      <c r="BL92" s="18"/>
      <c r="BM92" s="18"/>
      <c r="BN92" s="18"/>
      <c r="BO92" s="18"/>
      <c r="BP92" s="18"/>
      <c r="BQ92" s="18"/>
      <c r="BR92" s="18"/>
      <c r="BS92" s="18"/>
      <c r="BT92" s="18"/>
      <c r="BU92" s="18"/>
      <c r="BV92" s="18"/>
      <c r="BW92" s="18"/>
      <c r="BX92" s="18"/>
      <c r="BY92" s="18"/>
      <c r="BZ92" s="18"/>
      <c r="CA92" s="18"/>
      <c r="CB92" s="18"/>
      <c r="CC92" s="18"/>
      <c r="CD92" s="18"/>
      <c r="CE92" s="18"/>
      <c r="CF92" s="18"/>
      <c r="CG92" s="18"/>
      <c r="CH92" s="18"/>
      <c r="CI92" s="18"/>
      <c r="CJ92" s="18"/>
      <c r="CK92" s="18"/>
      <c r="CL92" s="18"/>
      <c r="CM92" s="18"/>
      <c r="CN92" s="18"/>
      <c r="CO92" s="18"/>
      <c r="CP92" s="18"/>
      <c r="CQ92" s="18"/>
      <c r="CR92" s="18"/>
      <c r="CS92" s="18"/>
      <c r="CT92" s="18"/>
      <c r="CU92" s="18"/>
      <c r="CV92" s="18"/>
      <c r="CW92" s="18"/>
      <c r="CX92" s="18"/>
      <c r="CY92" s="18"/>
      <c r="CZ92" s="18"/>
      <c r="DA92" s="18"/>
      <c r="DB92" s="18"/>
      <c r="DC92" s="18"/>
      <c r="DD92" s="18"/>
      <c r="DE92" s="18"/>
      <c r="DF92" s="18"/>
      <c r="DG92" s="18"/>
      <c r="DH92" s="18"/>
    </row>
    <row r="93" spans="1:112" x14ac:dyDescent="0.25">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30"/>
      <c r="AM93" s="30"/>
      <c r="AN93" s="30"/>
      <c r="AO93" s="30"/>
      <c r="AP93" s="30"/>
      <c r="AQ93" s="30"/>
      <c r="AR93" s="30"/>
      <c r="AS93" s="30"/>
      <c r="AT93" s="30"/>
      <c r="AU93" s="30"/>
      <c r="AV93" s="30"/>
      <c r="AW93" s="30"/>
      <c r="AX93" s="30"/>
      <c r="AY93" s="30"/>
      <c r="AZ93" s="30"/>
      <c r="BA93" s="30"/>
      <c r="BB93" s="30"/>
      <c r="BC93" s="30"/>
      <c r="BD93" s="30"/>
      <c r="BE93" s="18"/>
      <c r="BF93" s="18"/>
      <c r="BG93" s="18"/>
      <c r="BH93" s="18"/>
      <c r="BI93" s="18"/>
      <c r="BJ93" s="18"/>
      <c r="BK93" s="18"/>
      <c r="BL93" s="18"/>
      <c r="BM93" s="18"/>
      <c r="BN93" s="18"/>
      <c r="BO93" s="18"/>
      <c r="BP93" s="18"/>
      <c r="BQ93" s="18"/>
      <c r="BR93" s="18"/>
      <c r="BS93" s="18"/>
      <c r="BT93" s="18"/>
      <c r="BU93" s="18"/>
      <c r="BV93" s="18"/>
      <c r="BW93" s="18"/>
      <c r="BX93" s="18"/>
      <c r="BY93" s="18"/>
      <c r="BZ93" s="18"/>
      <c r="CA93" s="18"/>
      <c r="CB93" s="18"/>
      <c r="CC93" s="18"/>
      <c r="CD93" s="18"/>
      <c r="CE93" s="18"/>
      <c r="CF93" s="18"/>
      <c r="CG93" s="18"/>
      <c r="CH93" s="18"/>
      <c r="CI93" s="18"/>
      <c r="CJ93" s="18"/>
      <c r="CK93" s="18"/>
      <c r="CL93" s="18"/>
      <c r="CM93" s="18"/>
      <c r="CN93" s="18"/>
      <c r="CO93" s="18"/>
      <c r="CP93" s="18"/>
      <c r="CQ93" s="18"/>
      <c r="CR93" s="18"/>
      <c r="CS93" s="18"/>
      <c r="CT93" s="18"/>
      <c r="CU93" s="18"/>
      <c r="CV93" s="18"/>
      <c r="CW93" s="18"/>
      <c r="CX93" s="18"/>
      <c r="CY93" s="18"/>
      <c r="CZ93" s="18"/>
      <c r="DA93" s="18"/>
      <c r="DB93" s="18"/>
      <c r="DC93" s="18"/>
      <c r="DD93" s="18"/>
      <c r="DE93" s="18"/>
      <c r="DF93" s="18"/>
      <c r="DG93" s="18"/>
      <c r="DH93" s="18"/>
    </row>
    <row r="94" spans="1:112" x14ac:dyDescent="0.25">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30"/>
      <c r="AM94" s="30"/>
      <c r="AN94" s="30"/>
      <c r="AO94" s="30"/>
      <c r="AP94" s="30"/>
      <c r="AQ94" s="30"/>
      <c r="AR94" s="30"/>
      <c r="AS94" s="30"/>
      <c r="AT94" s="30"/>
      <c r="AU94" s="30"/>
      <c r="AV94" s="30"/>
      <c r="AW94" s="30"/>
      <c r="AX94" s="30"/>
      <c r="AY94" s="30"/>
      <c r="AZ94" s="30"/>
      <c r="BA94" s="30"/>
      <c r="BB94" s="30"/>
      <c r="BC94" s="30"/>
      <c r="BD94" s="30"/>
      <c r="BE94" s="18"/>
      <c r="BF94" s="18"/>
      <c r="BG94" s="18"/>
      <c r="BH94" s="18"/>
      <c r="BI94" s="18"/>
      <c r="BJ94" s="18"/>
      <c r="BK94" s="18"/>
      <c r="BL94" s="18"/>
      <c r="BM94" s="18"/>
      <c r="BN94" s="18"/>
      <c r="BO94" s="18"/>
      <c r="BP94" s="18"/>
      <c r="BQ94" s="18"/>
      <c r="BR94" s="18"/>
      <c r="BS94" s="18"/>
      <c r="BT94" s="18"/>
      <c r="BU94" s="18"/>
      <c r="BV94" s="18"/>
      <c r="BW94" s="18"/>
      <c r="BX94" s="18"/>
      <c r="BY94" s="18"/>
      <c r="BZ94" s="18"/>
      <c r="CA94" s="18"/>
      <c r="CB94" s="18"/>
      <c r="CC94" s="18"/>
      <c r="CD94" s="18"/>
      <c r="CE94" s="18"/>
      <c r="CF94" s="18"/>
      <c r="CG94" s="18"/>
      <c r="CH94" s="18"/>
      <c r="CI94" s="18"/>
      <c r="CJ94" s="18"/>
      <c r="CK94" s="18"/>
      <c r="CL94" s="18"/>
      <c r="CM94" s="18"/>
      <c r="CN94" s="18"/>
      <c r="CO94" s="18"/>
      <c r="CP94" s="18"/>
      <c r="CQ94" s="18"/>
      <c r="CR94" s="18"/>
      <c r="CS94" s="18"/>
      <c r="CT94" s="18"/>
      <c r="CU94" s="18"/>
      <c r="CV94" s="18"/>
      <c r="CW94" s="18"/>
      <c r="CX94" s="18"/>
      <c r="CY94" s="18"/>
      <c r="CZ94" s="18"/>
      <c r="DA94" s="18"/>
      <c r="DB94" s="18"/>
      <c r="DC94" s="18"/>
      <c r="DD94" s="18"/>
      <c r="DE94" s="18"/>
      <c r="DF94" s="18"/>
      <c r="DG94" s="18"/>
      <c r="DH94" s="18"/>
    </row>
    <row r="95" spans="1:112" x14ac:dyDescent="0.2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30"/>
      <c r="AM95" s="30"/>
      <c r="AN95" s="30"/>
      <c r="AO95" s="30"/>
      <c r="AP95" s="30"/>
      <c r="AQ95" s="30"/>
      <c r="AR95" s="30"/>
      <c r="AS95" s="30"/>
      <c r="AT95" s="30"/>
      <c r="AU95" s="30"/>
      <c r="AV95" s="30"/>
      <c r="AW95" s="30"/>
      <c r="AX95" s="30"/>
      <c r="AY95" s="30"/>
      <c r="AZ95" s="30"/>
      <c r="BA95" s="30"/>
      <c r="BB95" s="30"/>
      <c r="BC95" s="30"/>
      <c r="BD95" s="30"/>
      <c r="BE95" s="18"/>
      <c r="BF95" s="18"/>
      <c r="BG95" s="18"/>
      <c r="BH95" s="18"/>
      <c r="BI95" s="18"/>
      <c r="BJ95" s="18"/>
      <c r="BK95" s="18"/>
      <c r="BL95" s="18"/>
      <c r="BM95" s="18"/>
      <c r="BN95" s="18"/>
      <c r="BO95" s="18"/>
      <c r="BP95" s="18"/>
      <c r="BQ95" s="18"/>
      <c r="BR95" s="18"/>
      <c r="BS95" s="18"/>
      <c r="BT95" s="18"/>
      <c r="BU95" s="18"/>
      <c r="BV95" s="18"/>
      <c r="BW95" s="18"/>
      <c r="BX95" s="18"/>
      <c r="BY95" s="18"/>
      <c r="BZ95" s="18"/>
      <c r="CA95" s="18"/>
      <c r="CB95" s="18"/>
      <c r="CC95" s="18"/>
      <c r="CD95" s="18"/>
      <c r="CE95" s="18"/>
      <c r="CF95" s="18"/>
      <c r="CG95" s="18"/>
      <c r="CH95" s="18"/>
      <c r="CI95" s="18"/>
      <c r="CJ95" s="18"/>
      <c r="CK95" s="18"/>
      <c r="CL95" s="18"/>
      <c r="CM95" s="18"/>
      <c r="CN95" s="18"/>
      <c r="CO95" s="18"/>
      <c r="CP95" s="18"/>
      <c r="CQ95" s="18"/>
      <c r="CR95" s="18"/>
      <c r="CS95" s="18"/>
      <c r="CT95" s="18"/>
      <c r="CU95" s="18"/>
      <c r="CV95" s="18"/>
      <c r="CW95" s="18"/>
      <c r="CX95" s="18"/>
      <c r="CY95" s="18"/>
      <c r="CZ95" s="18"/>
      <c r="DA95" s="18"/>
      <c r="DB95" s="18"/>
      <c r="DC95" s="18"/>
      <c r="DD95" s="18"/>
      <c r="DE95" s="18"/>
      <c r="DF95" s="18"/>
      <c r="DG95" s="18"/>
      <c r="DH95" s="18"/>
    </row>
    <row r="96" spans="1:112" x14ac:dyDescent="0.25">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c r="AL96" s="30"/>
      <c r="AM96" s="30"/>
      <c r="AN96" s="30"/>
      <c r="AO96" s="30"/>
      <c r="AP96" s="30"/>
      <c r="AQ96" s="30"/>
      <c r="AR96" s="30"/>
      <c r="AS96" s="30"/>
      <c r="AT96" s="30"/>
      <c r="AU96" s="30"/>
      <c r="AV96" s="30"/>
      <c r="AW96" s="30"/>
      <c r="AX96" s="30"/>
      <c r="AY96" s="30"/>
      <c r="AZ96" s="30"/>
      <c r="BA96" s="30"/>
      <c r="BB96" s="30"/>
      <c r="BC96" s="30"/>
      <c r="BD96" s="30"/>
      <c r="BE96" s="18"/>
      <c r="BF96" s="18"/>
      <c r="BG96" s="18"/>
      <c r="BH96" s="18"/>
      <c r="BI96" s="18"/>
      <c r="BJ96" s="18"/>
      <c r="BK96" s="18"/>
      <c r="BL96" s="18"/>
      <c r="BM96" s="18"/>
      <c r="BN96" s="18"/>
      <c r="BO96" s="18"/>
      <c r="BP96" s="18"/>
      <c r="BQ96" s="18"/>
      <c r="BR96" s="18"/>
      <c r="BS96" s="18"/>
      <c r="BT96" s="18"/>
      <c r="BU96" s="18"/>
      <c r="BV96" s="18"/>
      <c r="BW96" s="18"/>
      <c r="BX96" s="18"/>
      <c r="BY96" s="18"/>
      <c r="BZ96" s="18"/>
      <c r="CA96" s="18"/>
      <c r="CB96" s="18"/>
      <c r="CC96" s="18"/>
      <c r="CD96" s="18"/>
      <c r="CE96" s="18"/>
      <c r="CF96" s="18"/>
      <c r="CG96" s="18"/>
      <c r="CH96" s="18"/>
      <c r="CI96" s="18"/>
      <c r="CJ96" s="18"/>
      <c r="CK96" s="18"/>
      <c r="CL96" s="18"/>
      <c r="CM96" s="18"/>
      <c r="CN96" s="18"/>
      <c r="CO96" s="18"/>
      <c r="CP96" s="18"/>
      <c r="CQ96" s="18"/>
      <c r="CR96" s="18"/>
      <c r="CS96" s="18"/>
      <c r="CT96" s="18"/>
      <c r="CU96" s="18"/>
      <c r="CV96" s="18"/>
      <c r="CW96" s="18"/>
      <c r="CX96" s="18"/>
      <c r="CY96" s="18"/>
      <c r="CZ96" s="18"/>
      <c r="DA96" s="18"/>
      <c r="DB96" s="18"/>
      <c r="DC96" s="18"/>
      <c r="DD96" s="18"/>
      <c r="DE96" s="18"/>
      <c r="DF96" s="18"/>
      <c r="DG96" s="18"/>
      <c r="DH96" s="18"/>
    </row>
    <row r="97" spans="1:112" x14ac:dyDescent="0.25">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c r="AE97" s="30"/>
      <c r="AF97" s="30"/>
      <c r="AG97" s="30"/>
      <c r="AH97" s="30"/>
      <c r="AI97" s="30"/>
      <c r="AJ97" s="30"/>
      <c r="AK97" s="30"/>
      <c r="AL97" s="30"/>
      <c r="AM97" s="30"/>
      <c r="AN97" s="30"/>
      <c r="AO97" s="30"/>
      <c r="AP97" s="30"/>
      <c r="AQ97" s="30"/>
      <c r="AR97" s="30"/>
      <c r="AS97" s="30"/>
      <c r="AT97" s="30"/>
      <c r="AU97" s="30"/>
      <c r="AV97" s="30"/>
      <c r="AW97" s="30"/>
      <c r="AX97" s="30"/>
      <c r="AY97" s="30"/>
      <c r="AZ97" s="30"/>
      <c r="BA97" s="30"/>
      <c r="BB97" s="30"/>
      <c r="BC97" s="30"/>
      <c r="BD97" s="30"/>
      <c r="BE97" s="18"/>
      <c r="BF97" s="18"/>
      <c r="BG97" s="18"/>
      <c r="BH97" s="18"/>
      <c r="BI97" s="18"/>
      <c r="BJ97" s="18"/>
      <c r="BK97" s="18"/>
      <c r="BL97" s="18"/>
      <c r="BM97" s="18"/>
      <c r="BN97" s="18"/>
      <c r="BO97" s="18"/>
      <c r="BP97" s="18"/>
      <c r="BQ97" s="18"/>
      <c r="BR97" s="18"/>
      <c r="BS97" s="18"/>
      <c r="BT97" s="18"/>
      <c r="BU97" s="18"/>
      <c r="BV97" s="18"/>
      <c r="BW97" s="18"/>
      <c r="BX97" s="18"/>
      <c r="BY97" s="18"/>
      <c r="BZ97" s="18"/>
      <c r="CA97" s="18"/>
      <c r="CB97" s="18"/>
      <c r="CC97" s="18"/>
      <c r="CD97" s="18"/>
      <c r="CE97" s="18"/>
      <c r="CF97" s="18"/>
      <c r="CG97" s="18"/>
      <c r="CH97" s="18"/>
      <c r="CI97" s="18"/>
      <c r="CJ97" s="18"/>
      <c r="CK97" s="18"/>
      <c r="CL97" s="18"/>
      <c r="CM97" s="18"/>
      <c r="CN97" s="18"/>
      <c r="CO97" s="18"/>
      <c r="CP97" s="18"/>
      <c r="CQ97" s="18"/>
      <c r="CR97" s="18"/>
      <c r="CS97" s="18"/>
      <c r="CT97" s="18"/>
      <c r="CU97" s="18"/>
      <c r="CV97" s="18"/>
      <c r="CW97" s="18"/>
      <c r="CX97" s="18"/>
      <c r="CY97" s="18"/>
      <c r="CZ97" s="18"/>
      <c r="DA97" s="18"/>
      <c r="DB97" s="18"/>
      <c r="DC97" s="18"/>
      <c r="DD97" s="18"/>
      <c r="DE97" s="18"/>
      <c r="DF97" s="18"/>
      <c r="DG97" s="18"/>
      <c r="DH97" s="18"/>
    </row>
    <row r="98" spans="1:112" x14ac:dyDescent="0.25">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30"/>
      <c r="AM98" s="30"/>
      <c r="AN98" s="30"/>
      <c r="AO98" s="30"/>
      <c r="AP98" s="30"/>
      <c r="AQ98" s="30"/>
      <c r="AR98" s="30"/>
      <c r="AS98" s="30"/>
      <c r="AT98" s="30"/>
      <c r="AU98" s="30"/>
      <c r="AV98" s="30"/>
      <c r="AW98" s="30"/>
      <c r="AX98" s="30"/>
      <c r="AY98" s="30"/>
      <c r="AZ98" s="30"/>
      <c r="BA98" s="30"/>
      <c r="BB98" s="30"/>
      <c r="BC98" s="30"/>
      <c r="BD98" s="30"/>
      <c r="BE98" s="18"/>
      <c r="BF98" s="18"/>
      <c r="BG98" s="18"/>
      <c r="BH98" s="18"/>
      <c r="BI98" s="18"/>
      <c r="BJ98" s="18"/>
      <c r="BK98" s="18"/>
      <c r="BL98" s="18"/>
      <c r="BM98" s="18"/>
      <c r="BN98" s="18"/>
      <c r="BO98" s="18"/>
      <c r="BP98" s="18"/>
      <c r="BQ98" s="18"/>
      <c r="BR98" s="18"/>
      <c r="BS98" s="18"/>
      <c r="BT98" s="18"/>
      <c r="BU98" s="18"/>
      <c r="BV98" s="18"/>
      <c r="BW98" s="18"/>
      <c r="BX98" s="18"/>
      <c r="BY98" s="18"/>
      <c r="BZ98" s="18"/>
      <c r="CA98" s="18"/>
      <c r="CB98" s="18"/>
      <c r="CC98" s="18"/>
      <c r="CD98" s="18"/>
      <c r="CE98" s="18"/>
      <c r="CF98" s="18"/>
      <c r="CG98" s="18"/>
      <c r="CH98" s="18"/>
      <c r="CI98" s="18"/>
      <c r="CJ98" s="18"/>
      <c r="CK98" s="18"/>
      <c r="CL98" s="18"/>
      <c r="CM98" s="18"/>
      <c r="CN98" s="18"/>
      <c r="CO98" s="18"/>
      <c r="CP98" s="18"/>
      <c r="CQ98" s="18"/>
      <c r="CR98" s="18"/>
      <c r="CS98" s="18"/>
      <c r="CT98" s="18"/>
      <c r="CU98" s="18"/>
      <c r="CV98" s="18"/>
      <c r="CW98" s="18"/>
      <c r="CX98" s="18"/>
      <c r="CY98" s="18"/>
      <c r="CZ98" s="18"/>
      <c r="DA98" s="18"/>
      <c r="DB98" s="18"/>
      <c r="DC98" s="18"/>
      <c r="DD98" s="18"/>
      <c r="DE98" s="18"/>
      <c r="DF98" s="18"/>
      <c r="DG98" s="18"/>
      <c r="DH98" s="18"/>
    </row>
    <row r="99" spans="1:112" x14ac:dyDescent="0.25">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30"/>
      <c r="AM99" s="30"/>
      <c r="AN99" s="30"/>
      <c r="AO99" s="30"/>
      <c r="AP99" s="30"/>
      <c r="AQ99" s="30"/>
      <c r="AR99" s="30"/>
      <c r="AS99" s="30"/>
      <c r="AT99" s="30"/>
      <c r="AU99" s="30"/>
      <c r="AV99" s="30"/>
      <c r="AW99" s="30"/>
      <c r="AX99" s="30"/>
      <c r="AY99" s="30"/>
      <c r="AZ99" s="30"/>
      <c r="BA99" s="30"/>
      <c r="BB99" s="30"/>
      <c r="BC99" s="30"/>
      <c r="BD99" s="30"/>
      <c r="BE99" s="18"/>
      <c r="BF99" s="18"/>
      <c r="BG99" s="18"/>
      <c r="BH99" s="18"/>
      <c r="BI99" s="18"/>
      <c r="BJ99" s="18"/>
      <c r="BK99" s="18"/>
      <c r="BL99" s="18"/>
      <c r="BM99" s="18"/>
      <c r="BN99" s="18"/>
      <c r="BO99" s="18"/>
      <c r="BP99" s="18"/>
      <c r="BQ99" s="18"/>
      <c r="BR99" s="18"/>
      <c r="BS99" s="18"/>
      <c r="BT99" s="18"/>
      <c r="BU99" s="18"/>
      <c r="BV99" s="18"/>
      <c r="BW99" s="18"/>
      <c r="BX99" s="18"/>
      <c r="BY99" s="18"/>
      <c r="BZ99" s="18"/>
      <c r="CA99" s="18"/>
      <c r="CB99" s="18"/>
      <c r="CC99" s="18"/>
      <c r="CD99" s="18"/>
      <c r="CE99" s="18"/>
      <c r="CF99" s="18"/>
      <c r="CG99" s="18"/>
      <c r="CH99" s="18"/>
      <c r="CI99" s="18"/>
      <c r="CJ99" s="18"/>
      <c r="CK99" s="18"/>
      <c r="CL99" s="18"/>
      <c r="CM99" s="18"/>
      <c r="CN99" s="18"/>
      <c r="CO99" s="18"/>
      <c r="CP99" s="18"/>
      <c r="CQ99" s="18"/>
      <c r="CR99" s="18"/>
      <c r="CS99" s="18"/>
      <c r="CT99" s="18"/>
      <c r="CU99" s="18"/>
      <c r="CV99" s="18"/>
      <c r="CW99" s="18"/>
      <c r="CX99" s="18"/>
      <c r="CY99" s="18"/>
      <c r="CZ99" s="18"/>
      <c r="DA99" s="18"/>
      <c r="DB99" s="18"/>
      <c r="DC99" s="18"/>
      <c r="DD99" s="18"/>
      <c r="DE99" s="18"/>
      <c r="DF99" s="18"/>
      <c r="DG99" s="18"/>
      <c r="DH99" s="18"/>
    </row>
    <row r="100" spans="1:112" x14ac:dyDescent="0.25">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c r="AN100" s="30"/>
      <c r="AO100" s="30"/>
      <c r="AP100" s="30"/>
      <c r="AQ100" s="30"/>
      <c r="AR100" s="30"/>
      <c r="AS100" s="30"/>
      <c r="AT100" s="30"/>
      <c r="AU100" s="30"/>
      <c r="AV100" s="30"/>
      <c r="AW100" s="30"/>
      <c r="AX100" s="30"/>
      <c r="AY100" s="30"/>
      <c r="AZ100" s="30"/>
      <c r="BA100" s="30"/>
      <c r="BB100" s="30"/>
      <c r="BC100" s="30"/>
      <c r="BD100" s="30"/>
      <c r="BE100" s="18"/>
      <c r="BF100" s="18"/>
      <c r="BG100" s="18"/>
      <c r="BH100" s="18"/>
      <c r="BI100" s="18"/>
      <c r="BJ100" s="18"/>
      <c r="BK100" s="18"/>
      <c r="BL100" s="18"/>
      <c r="BM100" s="18"/>
      <c r="BN100" s="18"/>
      <c r="BO100" s="18"/>
      <c r="BP100" s="18"/>
      <c r="BQ100" s="18"/>
      <c r="BR100" s="18"/>
      <c r="BS100" s="18"/>
      <c r="BT100" s="18"/>
      <c r="BU100" s="18"/>
      <c r="BV100" s="18"/>
      <c r="BW100" s="18"/>
      <c r="BX100" s="18"/>
      <c r="BY100" s="18"/>
      <c r="BZ100" s="18"/>
      <c r="CA100" s="18"/>
      <c r="CB100" s="18"/>
      <c r="CC100" s="18"/>
      <c r="CD100" s="18"/>
      <c r="CE100" s="18"/>
      <c r="CF100" s="18"/>
      <c r="CG100" s="18"/>
      <c r="CH100" s="18"/>
      <c r="CI100" s="18"/>
      <c r="CJ100" s="18"/>
      <c r="CK100" s="18"/>
      <c r="CL100" s="18"/>
      <c r="CM100" s="18"/>
      <c r="CN100" s="18"/>
      <c r="CO100" s="18"/>
      <c r="CP100" s="18"/>
      <c r="CQ100" s="18"/>
      <c r="CR100" s="18"/>
      <c r="CS100" s="18"/>
      <c r="CT100" s="18"/>
      <c r="CU100" s="18"/>
      <c r="CV100" s="18"/>
      <c r="CW100" s="18"/>
      <c r="CX100" s="18"/>
      <c r="CY100" s="18"/>
      <c r="CZ100" s="18"/>
      <c r="DA100" s="18"/>
      <c r="DB100" s="18"/>
      <c r="DC100" s="18"/>
      <c r="DD100" s="18"/>
      <c r="DE100" s="18"/>
      <c r="DF100" s="18"/>
      <c r="DG100" s="18"/>
      <c r="DH100" s="18"/>
    </row>
    <row r="101" spans="1:112" x14ac:dyDescent="0.25">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0"/>
      <c r="AN101" s="30"/>
      <c r="AO101" s="30"/>
      <c r="AP101" s="30"/>
      <c r="AQ101" s="30"/>
      <c r="AR101" s="30"/>
      <c r="AS101" s="30"/>
      <c r="AT101" s="30"/>
      <c r="AU101" s="30"/>
      <c r="AV101" s="30"/>
      <c r="AW101" s="30"/>
      <c r="AX101" s="30"/>
      <c r="AY101" s="30"/>
      <c r="AZ101" s="30"/>
      <c r="BA101" s="30"/>
      <c r="BB101" s="30"/>
      <c r="BC101" s="30"/>
      <c r="BD101" s="30"/>
      <c r="BE101" s="18"/>
      <c r="BF101" s="18"/>
      <c r="BG101" s="18"/>
      <c r="BH101" s="18"/>
      <c r="BI101" s="18"/>
      <c r="BJ101" s="18"/>
      <c r="BK101" s="18"/>
      <c r="BL101" s="18"/>
      <c r="BM101" s="18"/>
      <c r="BN101" s="18"/>
      <c r="BO101" s="18"/>
      <c r="BP101" s="18"/>
      <c r="BQ101" s="18"/>
      <c r="BR101" s="18"/>
      <c r="BS101" s="18"/>
      <c r="BT101" s="18"/>
      <c r="BU101" s="18"/>
      <c r="BV101" s="18"/>
      <c r="BW101" s="18"/>
      <c r="BX101" s="18"/>
      <c r="BY101" s="18"/>
      <c r="BZ101" s="18"/>
      <c r="CA101" s="18"/>
      <c r="CB101" s="18"/>
      <c r="CC101" s="18"/>
      <c r="CD101" s="18"/>
      <c r="CE101" s="18"/>
      <c r="CF101" s="18"/>
      <c r="CG101" s="18"/>
      <c r="CH101" s="18"/>
      <c r="CI101" s="18"/>
      <c r="CJ101" s="18"/>
      <c r="CK101" s="18"/>
      <c r="CL101" s="18"/>
      <c r="CM101" s="18"/>
      <c r="CN101" s="18"/>
      <c r="CO101" s="18"/>
      <c r="CP101" s="18"/>
      <c r="CQ101" s="18"/>
      <c r="CR101" s="18"/>
      <c r="CS101" s="18"/>
      <c r="CT101" s="18"/>
      <c r="CU101" s="18"/>
      <c r="CV101" s="18"/>
      <c r="CW101" s="18"/>
      <c r="CX101" s="18"/>
      <c r="CY101" s="18"/>
      <c r="CZ101" s="18"/>
      <c r="DA101" s="18"/>
      <c r="DB101" s="18"/>
      <c r="DC101" s="18"/>
      <c r="DD101" s="18"/>
      <c r="DE101" s="18"/>
      <c r="DF101" s="18"/>
      <c r="DG101" s="18"/>
      <c r="DH101" s="18"/>
    </row>
    <row r="102" spans="1:112" x14ac:dyDescent="0.25">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30"/>
      <c r="AM102" s="30"/>
      <c r="AN102" s="30"/>
      <c r="AO102" s="30"/>
      <c r="AP102" s="30"/>
      <c r="AQ102" s="30"/>
      <c r="AR102" s="30"/>
      <c r="AS102" s="30"/>
      <c r="AT102" s="30"/>
      <c r="AU102" s="30"/>
      <c r="AV102" s="30"/>
      <c r="AW102" s="30"/>
      <c r="AX102" s="30"/>
      <c r="AY102" s="30"/>
      <c r="AZ102" s="30"/>
      <c r="BA102" s="30"/>
      <c r="BB102" s="30"/>
      <c r="BC102" s="30"/>
      <c r="BD102" s="30"/>
      <c r="BE102" s="18"/>
      <c r="BF102" s="18"/>
      <c r="BG102" s="18"/>
      <c r="BH102" s="18"/>
      <c r="BI102" s="18"/>
      <c r="BJ102" s="18"/>
      <c r="BK102" s="18"/>
      <c r="BL102" s="18"/>
      <c r="BM102" s="18"/>
      <c r="BN102" s="18"/>
      <c r="BO102" s="18"/>
      <c r="BP102" s="18"/>
      <c r="BQ102" s="18"/>
      <c r="BR102" s="18"/>
      <c r="BS102" s="18"/>
      <c r="BT102" s="18"/>
      <c r="BU102" s="18"/>
      <c r="BV102" s="18"/>
      <c r="BW102" s="18"/>
      <c r="BX102" s="18"/>
      <c r="BY102" s="18"/>
      <c r="BZ102" s="18"/>
      <c r="CA102" s="18"/>
      <c r="CB102" s="18"/>
      <c r="CC102" s="18"/>
      <c r="CD102" s="18"/>
      <c r="CE102" s="18"/>
      <c r="CF102" s="18"/>
      <c r="CG102" s="18"/>
      <c r="CH102" s="18"/>
      <c r="CI102" s="18"/>
      <c r="CJ102" s="18"/>
      <c r="CK102" s="18"/>
      <c r="CL102" s="18"/>
      <c r="CM102" s="18"/>
      <c r="CN102" s="18"/>
      <c r="CO102" s="18"/>
      <c r="CP102" s="18"/>
      <c r="CQ102" s="18"/>
      <c r="CR102" s="18"/>
      <c r="CS102" s="18"/>
      <c r="CT102" s="18"/>
      <c r="CU102" s="18"/>
      <c r="CV102" s="18"/>
      <c r="CW102" s="18"/>
      <c r="CX102" s="18"/>
      <c r="CY102" s="18"/>
      <c r="CZ102" s="18"/>
      <c r="DA102" s="18"/>
      <c r="DB102" s="18"/>
      <c r="DC102" s="18"/>
      <c r="DD102" s="18"/>
      <c r="DE102" s="18"/>
      <c r="DF102" s="18"/>
      <c r="DG102" s="18"/>
      <c r="DH102" s="18"/>
    </row>
    <row r="103" spans="1:112" x14ac:dyDescent="0.25">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30"/>
      <c r="AM103" s="30"/>
      <c r="AN103" s="30"/>
      <c r="AO103" s="30"/>
      <c r="AP103" s="30"/>
      <c r="AQ103" s="30"/>
      <c r="AR103" s="30"/>
      <c r="AS103" s="30"/>
      <c r="AT103" s="30"/>
      <c r="AU103" s="30"/>
      <c r="AV103" s="30"/>
      <c r="AW103" s="30"/>
      <c r="AX103" s="30"/>
      <c r="AY103" s="30"/>
      <c r="AZ103" s="30"/>
      <c r="BA103" s="30"/>
      <c r="BB103" s="30"/>
      <c r="BC103" s="30"/>
      <c r="BD103" s="30"/>
      <c r="BE103" s="18"/>
      <c r="BF103" s="18"/>
      <c r="BG103" s="18"/>
      <c r="BH103" s="18"/>
      <c r="BI103" s="18"/>
      <c r="BJ103" s="18"/>
      <c r="BK103" s="18"/>
      <c r="BL103" s="18"/>
      <c r="BM103" s="18"/>
      <c r="BN103" s="18"/>
      <c r="BO103" s="18"/>
      <c r="BP103" s="18"/>
      <c r="BQ103" s="18"/>
      <c r="BR103" s="18"/>
      <c r="BS103" s="18"/>
      <c r="BT103" s="18"/>
      <c r="BU103" s="18"/>
      <c r="BV103" s="18"/>
      <c r="BW103" s="18"/>
      <c r="BX103" s="18"/>
      <c r="BY103" s="18"/>
      <c r="BZ103" s="18"/>
      <c r="CA103" s="18"/>
      <c r="CB103" s="18"/>
      <c r="CC103" s="18"/>
      <c r="CD103" s="18"/>
      <c r="CE103" s="18"/>
      <c r="CF103" s="18"/>
      <c r="CG103" s="18"/>
      <c r="CH103" s="18"/>
      <c r="CI103" s="18"/>
      <c r="CJ103" s="18"/>
      <c r="CK103" s="18"/>
      <c r="CL103" s="18"/>
      <c r="CM103" s="18"/>
      <c r="CN103" s="18"/>
      <c r="CO103" s="18"/>
      <c r="CP103" s="18"/>
      <c r="CQ103" s="18"/>
      <c r="CR103" s="18"/>
      <c r="CS103" s="18"/>
      <c r="CT103" s="18"/>
      <c r="CU103" s="18"/>
      <c r="CV103" s="18"/>
      <c r="CW103" s="18"/>
      <c r="CX103" s="18"/>
      <c r="CY103" s="18"/>
      <c r="CZ103" s="18"/>
      <c r="DA103" s="18"/>
      <c r="DB103" s="18"/>
      <c r="DC103" s="18"/>
      <c r="DD103" s="18"/>
      <c r="DE103" s="18"/>
      <c r="DF103" s="18"/>
      <c r="DG103" s="18"/>
      <c r="DH103" s="18"/>
    </row>
    <row r="104" spans="1:112" x14ac:dyDescent="0.25">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30"/>
      <c r="AM104" s="30"/>
      <c r="AN104" s="30"/>
      <c r="AO104" s="30"/>
      <c r="AP104" s="30"/>
      <c r="AQ104" s="30"/>
      <c r="AR104" s="30"/>
      <c r="AS104" s="30"/>
      <c r="AT104" s="30"/>
      <c r="AU104" s="30"/>
      <c r="AV104" s="30"/>
      <c r="AW104" s="30"/>
      <c r="AX104" s="30"/>
      <c r="AY104" s="30"/>
      <c r="AZ104" s="30"/>
      <c r="BA104" s="30"/>
      <c r="BB104" s="30"/>
      <c r="BC104" s="30"/>
      <c r="BD104" s="30"/>
      <c r="BE104" s="18"/>
      <c r="BF104" s="18"/>
      <c r="BG104" s="18"/>
      <c r="BH104" s="18"/>
      <c r="BI104" s="18"/>
      <c r="BJ104" s="18"/>
      <c r="BK104" s="18"/>
      <c r="BL104" s="18"/>
      <c r="BM104" s="18"/>
      <c r="BN104" s="18"/>
      <c r="BO104" s="18"/>
      <c r="BP104" s="18"/>
      <c r="BQ104" s="18"/>
      <c r="BR104" s="18"/>
      <c r="BS104" s="18"/>
      <c r="BT104" s="18"/>
      <c r="BU104" s="18"/>
      <c r="BV104" s="18"/>
      <c r="BW104" s="18"/>
      <c r="BX104" s="18"/>
      <c r="BY104" s="18"/>
      <c r="BZ104" s="18"/>
      <c r="CA104" s="18"/>
      <c r="CB104" s="18"/>
      <c r="CC104" s="18"/>
      <c r="CD104" s="18"/>
      <c r="CE104" s="18"/>
      <c r="CF104" s="18"/>
      <c r="CG104" s="18"/>
      <c r="CH104" s="18"/>
      <c r="CI104" s="18"/>
      <c r="CJ104" s="18"/>
      <c r="CK104" s="18"/>
      <c r="CL104" s="18"/>
      <c r="CM104" s="18"/>
      <c r="CN104" s="18"/>
      <c r="CO104" s="18"/>
      <c r="CP104" s="18"/>
      <c r="CQ104" s="18"/>
      <c r="CR104" s="18"/>
      <c r="CS104" s="18"/>
      <c r="CT104" s="18"/>
      <c r="CU104" s="18"/>
      <c r="CV104" s="18"/>
      <c r="CW104" s="18"/>
      <c r="CX104" s="18"/>
      <c r="CY104" s="18"/>
      <c r="CZ104" s="18"/>
      <c r="DA104" s="18"/>
      <c r="DB104" s="18"/>
      <c r="DC104" s="18"/>
      <c r="DD104" s="18"/>
      <c r="DE104" s="18"/>
      <c r="DF104" s="18"/>
      <c r="DG104" s="18"/>
      <c r="DH104" s="18"/>
    </row>
    <row r="105" spans="1:112" x14ac:dyDescent="0.2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30"/>
      <c r="AM105" s="30"/>
      <c r="AN105" s="30"/>
      <c r="AO105" s="30"/>
      <c r="AP105" s="30"/>
      <c r="AQ105" s="30"/>
      <c r="AR105" s="30"/>
      <c r="AS105" s="30"/>
      <c r="AT105" s="30"/>
      <c r="AU105" s="30"/>
      <c r="AV105" s="30"/>
      <c r="AW105" s="30"/>
      <c r="AX105" s="30"/>
      <c r="AY105" s="30"/>
      <c r="AZ105" s="30"/>
      <c r="BA105" s="30"/>
      <c r="BB105" s="30"/>
      <c r="BC105" s="30"/>
      <c r="BD105" s="30"/>
      <c r="BE105" s="18"/>
      <c r="BF105" s="18"/>
      <c r="BG105" s="18"/>
      <c r="BH105" s="18"/>
      <c r="BI105" s="18"/>
      <c r="BJ105" s="18"/>
      <c r="BK105" s="18"/>
      <c r="BL105" s="18"/>
      <c r="BM105" s="18"/>
      <c r="BN105" s="18"/>
      <c r="BO105" s="18"/>
      <c r="BP105" s="18"/>
      <c r="BQ105" s="18"/>
      <c r="BR105" s="18"/>
      <c r="BS105" s="18"/>
      <c r="BT105" s="18"/>
      <c r="BU105" s="18"/>
      <c r="BV105" s="18"/>
      <c r="BW105" s="18"/>
      <c r="BX105" s="18"/>
      <c r="BY105" s="18"/>
      <c r="BZ105" s="18"/>
      <c r="CA105" s="18"/>
      <c r="CB105" s="18"/>
      <c r="CC105" s="18"/>
      <c r="CD105" s="18"/>
      <c r="CE105" s="18"/>
      <c r="CF105" s="18"/>
      <c r="CG105" s="18"/>
      <c r="CH105" s="18"/>
      <c r="CI105" s="18"/>
      <c r="CJ105" s="18"/>
      <c r="CK105" s="18"/>
      <c r="CL105" s="18"/>
      <c r="CM105" s="18"/>
      <c r="CN105" s="18"/>
      <c r="CO105" s="18"/>
      <c r="CP105" s="18"/>
      <c r="CQ105" s="18"/>
      <c r="CR105" s="18"/>
      <c r="CS105" s="18"/>
      <c r="CT105" s="18"/>
      <c r="CU105" s="18"/>
      <c r="CV105" s="18"/>
      <c r="CW105" s="18"/>
      <c r="CX105" s="18"/>
      <c r="CY105" s="18"/>
      <c r="CZ105" s="18"/>
      <c r="DA105" s="18"/>
      <c r="DB105" s="18"/>
      <c r="DC105" s="18"/>
      <c r="DD105" s="18"/>
      <c r="DE105" s="18"/>
      <c r="DF105" s="18"/>
      <c r="DG105" s="18"/>
      <c r="DH105" s="18"/>
    </row>
    <row r="106" spans="1:112" x14ac:dyDescent="0.25">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30"/>
      <c r="AM106" s="30"/>
      <c r="AN106" s="30"/>
      <c r="AO106" s="30"/>
      <c r="AP106" s="30"/>
      <c r="AQ106" s="30"/>
      <c r="AR106" s="30"/>
      <c r="AS106" s="30"/>
      <c r="AT106" s="30"/>
      <c r="AU106" s="30"/>
      <c r="AV106" s="30"/>
      <c r="AW106" s="30"/>
      <c r="AX106" s="30"/>
      <c r="AY106" s="30"/>
      <c r="AZ106" s="30"/>
      <c r="BA106" s="30"/>
      <c r="BB106" s="30"/>
      <c r="BC106" s="30"/>
      <c r="BD106" s="30"/>
      <c r="BE106" s="18"/>
      <c r="BF106" s="18"/>
      <c r="BG106" s="18"/>
      <c r="BH106" s="18"/>
      <c r="BI106" s="18"/>
      <c r="BJ106" s="18"/>
      <c r="BK106" s="18"/>
      <c r="BL106" s="18"/>
      <c r="BM106" s="18"/>
      <c r="BN106" s="18"/>
      <c r="BO106" s="18"/>
      <c r="BP106" s="18"/>
      <c r="BQ106" s="18"/>
      <c r="BR106" s="18"/>
      <c r="BS106" s="18"/>
      <c r="BT106" s="18"/>
      <c r="BU106" s="18"/>
      <c r="BV106" s="18"/>
      <c r="BW106" s="18"/>
      <c r="BX106" s="18"/>
      <c r="BY106" s="18"/>
      <c r="BZ106" s="18"/>
      <c r="CA106" s="18"/>
      <c r="CB106" s="18"/>
      <c r="CC106" s="18"/>
      <c r="CD106" s="18"/>
      <c r="CE106" s="18"/>
      <c r="CF106" s="18"/>
      <c r="CG106" s="18"/>
      <c r="CH106" s="18"/>
      <c r="CI106" s="18"/>
      <c r="CJ106" s="18"/>
      <c r="CK106" s="18"/>
      <c r="CL106" s="18"/>
      <c r="CM106" s="18"/>
      <c r="CN106" s="18"/>
      <c r="CO106" s="18"/>
      <c r="CP106" s="18"/>
      <c r="CQ106" s="18"/>
      <c r="CR106" s="18"/>
      <c r="CS106" s="18"/>
      <c r="CT106" s="18"/>
      <c r="CU106" s="18"/>
      <c r="CV106" s="18"/>
      <c r="CW106" s="18"/>
      <c r="CX106" s="18"/>
      <c r="CY106" s="18"/>
      <c r="CZ106" s="18"/>
      <c r="DA106" s="18"/>
      <c r="DB106" s="18"/>
      <c r="DC106" s="18"/>
      <c r="DD106" s="18"/>
      <c r="DE106" s="18"/>
      <c r="DF106" s="18"/>
      <c r="DG106" s="18"/>
      <c r="DH106" s="18"/>
    </row>
    <row r="107" spans="1:112" x14ac:dyDescent="0.25">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30"/>
      <c r="AM107" s="30"/>
      <c r="AN107" s="30"/>
      <c r="AO107" s="30"/>
      <c r="AP107" s="30"/>
      <c r="AQ107" s="30"/>
      <c r="AR107" s="30"/>
      <c r="AS107" s="30"/>
      <c r="AT107" s="30"/>
      <c r="AU107" s="30"/>
      <c r="AV107" s="30"/>
      <c r="AW107" s="30"/>
      <c r="AX107" s="30"/>
      <c r="AY107" s="30"/>
      <c r="AZ107" s="30"/>
      <c r="BA107" s="30"/>
      <c r="BB107" s="30"/>
      <c r="BC107" s="30"/>
      <c r="BD107" s="30"/>
      <c r="BE107" s="18"/>
      <c r="BF107" s="18"/>
      <c r="BG107" s="18"/>
      <c r="BH107" s="18"/>
      <c r="BI107" s="18"/>
      <c r="BJ107" s="18"/>
      <c r="BK107" s="18"/>
      <c r="BL107" s="18"/>
      <c r="BM107" s="18"/>
      <c r="BN107" s="18"/>
      <c r="BO107" s="18"/>
      <c r="BP107" s="18"/>
      <c r="BQ107" s="18"/>
      <c r="BR107" s="18"/>
      <c r="BS107" s="18"/>
      <c r="BT107" s="18"/>
      <c r="BU107" s="18"/>
      <c r="BV107" s="18"/>
      <c r="BW107" s="18"/>
      <c r="BX107" s="18"/>
      <c r="BY107" s="18"/>
      <c r="BZ107" s="18"/>
      <c r="CA107" s="18"/>
      <c r="CB107" s="18"/>
      <c r="CC107" s="18"/>
      <c r="CD107" s="18"/>
      <c r="CE107" s="18"/>
      <c r="CF107" s="18"/>
      <c r="CG107" s="18"/>
      <c r="CH107" s="18"/>
      <c r="CI107" s="18"/>
      <c r="CJ107" s="18"/>
      <c r="CK107" s="18"/>
      <c r="CL107" s="18"/>
      <c r="CM107" s="18"/>
      <c r="CN107" s="18"/>
      <c r="CO107" s="18"/>
      <c r="CP107" s="18"/>
      <c r="CQ107" s="18"/>
      <c r="CR107" s="18"/>
      <c r="CS107" s="18"/>
      <c r="CT107" s="18"/>
      <c r="CU107" s="18"/>
      <c r="CV107" s="18"/>
      <c r="CW107" s="18"/>
      <c r="CX107" s="18"/>
      <c r="CY107" s="18"/>
      <c r="CZ107" s="18"/>
      <c r="DA107" s="18"/>
      <c r="DB107" s="18"/>
      <c r="DC107" s="18"/>
      <c r="DD107" s="18"/>
      <c r="DE107" s="18"/>
      <c r="DF107" s="18"/>
      <c r="DG107" s="18"/>
      <c r="DH107" s="18"/>
    </row>
    <row r="108" spans="1:112" x14ac:dyDescent="0.25">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c r="AG108" s="30"/>
      <c r="AH108" s="30"/>
      <c r="AI108" s="30"/>
      <c r="AJ108" s="30"/>
      <c r="AK108" s="30"/>
      <c r="AL108" s="30"/>
      <c r="AM108" s="30"/>
      <c r="AN108" s="30"/>
      <c r="AO108" s="30"/>
      <c r="AP108" s="30"/>
      <c r="AQ108" s="30"/>
      <c r="AR108" s="30"/>
      <c r="AS108" s="30"/>
      <c r="AT108" s="30"/>
      <c r="AU108" s="30"/>
      <c r="AV108" s="30"/>
      <c r="AW108" s="30"/>
      <c r="AX108" s="30"/>
      <c r="AY108" s="30"/>
      <c r="AZ108" s="30"/>
      <c r="BA108" s="30"/>
      <c r="BB108" s="30"/>
      <c r="BC108" s="30"/>
      <c r="BD108" s="30"/>
      <c r="BE108" s="18"/>
      <c r="BF108" s="18"/>
      <c r="BG108" s="18"/>
      <c r="BH108" s="18"/>
      <c r="BI108" s="18"/>
      <c r="BJ108" s="18"/>
      <c r="BK108" s="18"/>
      <c r="BL108" s="18"/>
      <c r="BM108" s="18"/>
      <c r="BN108" s="18"/>
      <c r="BO108" s="18"/>
      <c r="BP108" s="18"/>
      <c r="BQ108" s="18"/>
      <c r="BR108" s="18"/>
      <c r="BS108" s="18"/>
      <c r="BT108" s="18"/>
      <c r="BU108" s="18"/>
      <c r="BV108" s="18"/>
      <c r="BW108" s="18"/>
      <c r="BX108" s="18"/>
      <c r="BY108" s="18"/>
      <c r="BZ108" s="18"/>
      <c r="CA108" s="18"/>
      <c r="CB108" s="18"/>
      <c r="CC108" s="18"/>
      <c r="CD108" s="18"/>
      <c r="CE108" s="18"/>
      <c r="CF108" s="18"/>
      <c r="CG108" s="18"/>
      <c r="CH108" s="18"/>
      <c r="CI108" s="18"/>
      <c r="CJ108" s="18"/>
      <c r="CK108" s="18"/>
      <c r="CL108" s="18"/>
      <c r="CM108" s="18"/>
      <c r="CN108" s="18"/>
      <c r="CO108" s="18"/>
      <c r="CP108" s="18"/>
      <c r="CQ108" s="18"/>
      <c r="CR108" s="18"/>
      <c r="CS108" s="18"/>
      <c r="CT108" s="18"/>
      <c r="CU108" s="18"/>
      <c r="CV108" s="18"/>
      <c r="CW108" s="18"/>
      <c r="CX108" s="18"/>
      <c r="CY108" s="18"/>
      <c r="CZ108" s="18"/>
      <c r="DA108" s="18"/>
      <c r="DB108" s="18"/>
      <c r="DC108" s="18"/>
      <c r="DD108" s="18"/>
      <c r="DE108" s="18"/>
      <c r="DF108" s="18"/>
      <c r="DG108" s="18"/>
      <c r="DH108" s="18"/>
    </row>
    <row r="109" spans="1:112" x14ac:dyDescent="0.25">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c r="AG109" s="30"/>
      <c r="AH109" s="30"/>
      <c r="AI109" s="30"/>
      <c r="AJ109" s="30"/>
      <c r="AK109" s="30"/>
      <c r="AL109" s="30"/>
      <c r="AM109" s="30"/>
      <c r="AN109" s="30"/>
      <c r="AO109" s="30"/>
      <c r="AP109" s="30"/>
      <c r="AQ109" s="30"/>
      <c r="AR109" s="30"/>
      <c r="AS109" s="30"/>
      <c r="AT109" s="30"/>
      <c r="AU109" s="30"/>
      <c r="AV109" s="30"/>
      <c r="AW109" s="30"/>
      <c r="AX109" s="30"/>
      <c r="AY109" s="30"/>
      <c r="AZ109" s="30"/>
      <c r="BA109" s="30"/>
      <c r="BB109" s="30"/>
      <c r="BC109" s="30"/>
      <c r="BD109" s="30"/>
      <c r="BE109" s="18"/>
      <c r="BF109" s="18"/>
      <c r="BG109" s="18"/>
      <c r="BH109" s="18"/>
      <c r="BI109" s="18"/>
      <c r="BJ109" s="18"/>
      <c r="BK109" s="18"/>
      <c r="BL109" s="18"/>
      <c r="BM109" s="18"/>
      <c r="BN109" s="18"/>
      <c r="BO109" s="18"/>
      <c r="BP109" s="18"/>
      <c r="BQ109" s="18"/>
      <c r="BR109" s="18"/>
      <c r="BS109" s="18"/>
      <c r="BT109" s="18"/>
      <c r="BU109" s="18"/>
      <c r="BV109" s="18"/>
      <c r="BW109" s="18"/>
      <c r="BX109" s="18"/>
      <c r="BY109" s="18"/>
      <c r="BZ109" s="18"/>
      <c r="CA109" s="18"/>
      <c r="CB109" s="18"/>
      <c r="CC109" s="18"/>
      <c r="CD109" s="18"/>
      <c r="CE109" s="18"/>
      <c r="CF109" s="18"/>
      <c r="CG109" s="18"/>
      <c r="CH109" s="18"/>
      <c r="CI109" s="18"/>
      <c r="CJ109" s="18"/>
      <c r="CK109" s="18"/>
      <c r="CL109" s="18"/>
      <c r="CM109" s="18"/>
      <c r="CN109" s="18"/>
      <c r="CO109" s="18"/>
      <c r="CP109" s="18"/>
      <c r="CQ109" s="18"/>
      <c r="CR109" s="18"/>
      <c r="CS109" s="18"/>
      <c r="CT109" s="18"/>
      <c r="CU109" s="18"/>
      <c r="CV109" s="18"/>
      <c r="CW109" s="18"/>
      <c r="CX109" s="18"/>
      <c r="CY109" s="18"/>
      <c r="CZ109" s="18"/>
      <c r="DA109" s="18"/>
      <c r="DB109" s="18"/>
      <c r="DC109" s="18"/>
      <c r="DD109" s="18"/>
      <c r="DE109" s="18"/>
      <c r="DF109" s="18"/>
      <c r="DG109" s="18"/>
      <c r="DH109" s="18"/>
    </row>
    <row r="110" spans="1:112" x14ac:dyDescent="0.25">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c r="AG110" s="30"/>
      <c r="AH110" s="30"/>
      <c r="AI110" s="30"/>
      <c r="AJ110" s="30"/>
      <c r="AK110" s="30"/>
      <c r="AL110" s="30"/>
      <c r="AM110" s="30"/>
      <c r="AN110" s="30"/>
      <c r="AO110" s="30"/>
      <c r="AP110" s="30"/>
      <c r="AQ110" s="30"/>
      <c r="AR110" s="30"/>
      <c r="AS110" s="30"/>
      <c r="AT110" s="30"/>
      <c r="AU110" s="30"/>
      <c r="AV110" s="30"/>
      <c r="AW110" s="30"/>
      <c r="AX110" s="30"/>
      <c r="AY110" s="30"/>
      <c r="AZ110" s="30"/>
      <c r="BA110" s="30"/>
      <c r="BB110" s="30"/>
      <c r="BC110" s="30"/>
      <c r="BD110" s="30"/>
      <c r="BE110" s="18"/>
      <c r="BF110" s="18"/>
      <c r="BG110" s="18"/>
      <c r="BH110" s="18"/>
      <c r="BI110" s="18"/>
      <c r="BJ110" s="18"/>
      <c r="BK110" s="18"/>
      <c r="BL110" s="18"/>
      <c r="BM110" s="18"/>
      <c r="BN110" s="18"/>
      <c r="BO110" s="18"/>
      <c r="BP110" s="18"/>
      <c r="BQ110" s="18"/>
      <c r="BR110" s="18"/>
      <c r="BS110" s="18"/>
      <c r="BT110" s="18"/>
      <c r="BU110" s="18"/>
      <c r="BV110" s="18"/>
      <c r="BW110" s="18"/>
      <c r="BX110" s="18"/>
      <c r="BY110" s="18"/>
      <c r="BZ110" s="18"/>
      <c r="CA110" s="18"/>
      <c r="CB110" s="18"/>
      <c r="CC110" s="18"/>
      <c r="CD110" s="18"/>
      <c r="CE110" s="18"/>
      <c r="CF110" s="18"/>
      <c r="CG110" s="18"/>
      <c r="CH110" s="18"/>
      <c r="CI110" s="18"/>
      <c r="CJ110" s="18"/>
      <c r="CK110" s="18"/>
      <c r="CL110" s="18"/>
      <c r="CM110" s="18"/>
      <c r="CN110" s="18"/>
      <c r="CO110" s="18"/>
      <c r="CP110" s="18"/>
      <c r="CQ110" s="18"/>
      <c r="CR110" s="18"/>
      <c r="CS110" s="18"/>
      <c r="CT110" s="18"/>
      <c r="CU110" s="18"/>
      <c r="CV110" s="18"/>
      <c r="CW110" s="18"/>
      <c r="CX110" s="18"/>
      <c r="CY110" s="18"/>
      <c r="CZ110" s="18"/>
      <c r="DA110" s="18"/>
      <c r="DB110" s="18"/>
      <c r="DC110" s="18"/>
      <c r="DD110" s="18"/>
      <c r="DE110" s="18"/>
      <c r="DF110" s="18"/>
      <c r="DG110" s="18"/>
      <c r="DH110" s="18"/>
    </row>
    <row r="111" spans="1:112" x14ac:dyDescent="0.25">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c r="AG111" s="30"/>
      <c r="AH111" s="30"/>
      <c r="AI111" s="30"/>
      <c r="AJ111" s="30"/>
      <c r="AK111" s="30"/>
      <c r="AL111" s="30"/>
      <c r="AM111" s="30"/>
      <c r="AN111" s="30"/>
      <c r="AO111" s="30"/>
      <c r="AP111" s="30"/>
      <c r="AQ111" s="30"/>
      <c r="AR111" s="30"/>
      <c r="AS111" s="30"/>
      <c r="AT111" s="30"/>
      <c r="AU111" s="30"/>
      <c r="AV111" s="30"/>
      <c r="AW111" s="30"/>
      <c r="AX111" s="30"/>
      <c r="AY111" s="30"/>
      <c r="AZ111" s="30"/>
      <c r="BA111" s="30"/>
      <c r="BB111" s="30"/>
      <c r="BC111" s="30"/>
      <c r="BD111" s="30"/>
      <c r="BE111" s="18"/>
      <c r="BF111" s="18"/>
      <c r="BG111" s="18"/>
      <c r="BH111" s="18"/>
      <c r="BI111" s="18"/>
      <c r="BJ111" s="18"/>
      <c r="BK111" s="18"/>
      <c r="BL111" s="18"/>
      <c r="BM111" s="18"/>
      <c r="BN111" s="18"/>
      <c r="BO111" s="18"/>
      <c r="BP111" s="18"/>
      <c r="BQ111" s="18"/>
      <c r="BR111" s="18"/>
      <c r="BS111" s="18"/>
      <c r="BT111" s="18"/>
      <c r="BU111" s="18"/>
      <c r="BV111" s="18"/>
      <c r="BW111" s="18"/>
      <c r="BX111" s="18"/>
      <c r="BY111" s="18"/>
      <c r="BZ111" s="18"/>
      <c r="CA111" s="18"/>
      <c r="CB111" s="18"/>
      <c r="CC111" s="18"/>
      <c r="CD111" s="18"/>
      <c r="CE111" s="18"/>
      <c r="CF111" s="18"/>
      <c r="CG111" s="18"/>
      <c r="CH111" s="18"/>
      <c r="CI111" s="18"/>
      <c r="CJ111" s="18"/>
      <c r="CK111" s="18"/>
      <c r="CL111" s="18"/>
      <c r="CM111" s="18"/>
      <c r="CN111" s="18"/>
      <c r="CO111" s="18"/>
      <c r="CP111" s="18"/>
      <c r="CQ111" s="18"/>
      <c r="CR111" s="18"/>
      <c r="CS111" s="18"/>
      <c r="CT111" s="18"/>
      <c r="CU111" s="18"/>
      <c r="CV111" s="18"/>
      <c r="CW111" s="18"/>
      <c r="CX111" s="18"/>
      <c r="CY111" s="18"/>
      <c r="CZ111" s="18"/>
      <c r="DA111" s="18"/>
      <c r="DB111" s="18"/>
      <c r="DC111" s="18"/>
      <c r="DD111" s="18"/>
      <c r="DE111" s="18"/>
      <c r="DF111" s="18"/>
      <c r="DG111" s="18"/>
      <c r="DH111" s="18"/>
    </row>
    <row r="112" spans="1:112" x14ac:dyDescent="0.25">
      <c r="A112" s="31"/>
      <c r="B112" s="31"/>
      <c r="C112" s="31"/>
      <c r="D112" s="31"/>
      <c r="E112" s="31"/>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c r="AG112" s="30"/>
      <c r="AH112" s="30"/>
      <c r="AI112" s="30"/>
      <c r="AJ112" s="30"/>
      <c r="AK112" s="30"/>
      <c r="AL112" s="30"/>
      <c r="AM112" s="30"/>
      <c r="AN112" s="30"/>
      <c r="AO112" s="30"/>
      <c r="AP112" s="30"/>
      <c r="AQ112" s="30"/>
      <c r="AR112" s="30"/>
      <c r="AS112" s="30"/>
      <c r="AT112" s="30"/>
      <c r="AU112" s="30"/>
      <c r="AV112" s="30"/>
      <c r="AW112" s="30"/>
      <c r="AX112" s="30"/>
      <c r="AY112" s="30"/>
      <c r="AZ112" s="30"/>
      <c r="BA112" s="30"/>
      <c r="BB112" s="30"/>
      <c r="BC112" s="30"/>
      <c r="BD112" s="30"/>
      <c r="BE112" s="18"/>
      <c r="BF112" s="18"/>
      <c r="BG112" s="18"/>
      <c r="BH112" s="18"/>
      <c r="BI112" s="18"/>
      <c r="BJ112" s="18"/>
      <c r="BK112" s="18"/>
      <c r="BL112" s="18"/>
      <c r="BM112" s="18"/>
      <c r="BN112" s="18"/>
      <c r="BO112" s="18"/>
      <c r="BP112" s="18"/>
      <c r="BQ112" s="18"/>
      <c r="BR112" s="18"/>
      <c r="BS112" s="18"/>
      <c r="BT112" s="18"/>
      <c r="BU112" s="18"/>
      <c r="BV112" s="18"/>
      <c r="BW112" s="18"/>
      <c r="BX112" s="18"/>
      <c r="BY112" s="18"/>
      <c r="BZ112" s="18"/>
      <c r="CA112" s="18"/>
      <c r="CB112" s="18"/>
      <c r="CC112" s="18"/>
      <c r="CD112" s="18"/>
      <c r="CE112" s="18"/>
      <c r="CF112" s="18"/>
      <c r="CG112" s="18"/>
      <c r="CH112" s="18"/>
      <c r="CI112" s="18"/>
      <c r="CJ112" s="18"/>
      <c r="CK112" s="18"/>
      <c r="CL112" s="18"/>
      <c r="CM112" s="18"/>
      <c r="CN112" s="18"/>
      <c r="CO112" s="18"/>
      <c r="CP112" s="18"/>
      <c r="CQ112" s="18"/>
      <c r="CR112" s="18"/>
      <c r="CS112" s="18"/>
      <c r="CT112" s="18"/>
      <c r="CU112" s="18"/>
      <c r="CV112" s="18"/>
      <c r="CW112" s="18"/>
      <c r="CX112" s="18"/>
      <c r="CY112" s="18"/>
      <c r="CZ112" s="18"/>
      <c r="DA112" s="18"/>
      <c r="DB112" s="18"/>
      <c r="DC112" s="18"/>
      <c r="DD112" s="18"/>
      <c r="DE112" s="18"/>
      <c r="DF112" s="18"/>
      <c r="DG112" s="18"/>
      <c r="DH112" s="18"/>
    </row>
    <row r="113" spans="1:112" x14ac:dyDescent="0.25">
      <c r="A113" s="31"/>
      <c r="B113" s="31"/>
      <c r="C113" s="31"/>
      <c r="D113" s="31"/>
      <c r="E113" s="31"/>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c r="AG113" s="30"/>
      <c r="AH113" s="30"/>
      <c r="AI113" s="30"/>
      <c r="AJ113" s="30"/>
      <c r="AK113" s="30"/>
      <c r="AL113" s="30"/>
      <c r="AM113" s="30"/>
      <c r="AN113" s="30"/>
      <c r="AO113" s="30"/>
      <c r="AP113" s="30"/>
      <c r="AQ113" s="30"/>
      <c r="AR113" s="30"/>
      <c r="AS113" s="30"/>
      <c r="AT113" s="30"/>
      <c r="AU113" s="30"/>
      <c r="AV113" s="30"/>
      <c r="AW113" s="30"/>
      <c r="AX113" s="30"/>
      <c r="AY113" s="30"/>
      <c r="AZ113" s="30"/>
      <c r="BA113" s="30"/>
      <c r="BB113" s="30"/>
      <c r="BC113" s="30"/>
      <c r="BD113" s="30"/>
      <c r="BE113" s="18"/>
      <c r="BF113" s="18"/>
      <c r="BG113" s="18"/>
      <c r="BH113" s="18"/>
      <c r="BI113" s="18"/>
      <c r="BJ113" s="18"/>
      <c r="BK113" s="18"/>
      <c r="BL113" s="18"/>
      <c r="BM113" s="18"/>
      <c r="BN113" s="18"/>
      <c r="BO113" s="18"/>
      <c r="BP113" s="18"/>
      <c r="BQ113" s="18"/>
      <c r="BR113" s="18"/>
      <c r="BS113" s="18"/>
      <c r="BT113" s="18"/>
      <c r="BU113" s="18"/>
      <c r="BV113" s="18"/>
      <c r="BW113" s="18"/>
      <c r="BX113" s="18"/>
      <c r="BY113" s="18"/>
      <c r="BZ113" s="18"/>
      <c r="CA113" s="18"/>
      <c r="CB113" s="18"/>
      <c r="CC113" s="18"/>
      <c r="CD113" s="18"/>
      <c r="CE113" s="18"/>
      <c r="CF113" s="18"/>
      <c r="CG113" s="18"/>
      <c r="CH113" s="18"/>
      <c r="CI113" s="18"/>
      <c r="CJ113" s="18"/>
      <c r="CK113" s="18"/>
      <c r="CL113" s="18"/>
      <c r="CM113" s="18"/>
      <c r="CN113" s="18"/>
      <c r="CO113" s="18"/>
      <c r="CP113" s="18"/>
      <c r="CQ113" s="18"/>
      <c r="CR113" s="18"/>
      <c r="CS113" s="18"/>
      <c r="CT113" s="18"/>
      <c r="CU113" s="18"/>
      <c r="CV113" s="18"/>
      <c r="CW113" s="18"/>
      <c r="CX113" s="18"/>
      <c r="CY113" s="18"/>
      <c r="CZ113" s="18"/>
      <c r="DA113" s="18"/>
      <c r="DB113" s="18"/>
      <c r="DC113" s="18"/>
      <c r="DD113" s="18"/>
      <c r="DE113" s="18"/>
      <c r="DF113" s="18"/>
      <c r="DG113" s="18"/>
      <c r="DH113" s="18"/>
    </row>
    <row r="114" spans="1:112" x14ac:dyDescent="0.25">
      <c r="A114" s="31"/>
      <c r="B114" s="31"/>
      <c r="C114" s="31"/>
      <c r="D114" s="31"/>
      <c r="E114" s="31"/>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c r="AG114" s="30"/>
      <c r="AH114" s="30"/>
      <c r="AI114" s="30"/>
      <c r="AJ114" s="30"/>
      <c r="AK114" s="30"/>
      <c r="AL114" s="30"/>
      <c r="AM114" s="30"/>
      <c r="AN114" s="30"/>
      <c r="AO114" s="30"/>
      <c r="AP114" s="30"/>
      <c r="AQ114" s="30"/>
      <c r="AR114" s="30"/>
      <c r="AS114" s="30"/>
      <c r="AT114" s="30"/>
      <c r="AU114" s="30"/>
      <c r="AV114" s="30"/>
      <c r="AW114" s="30"/>
      <c r="AX114" s="30"/>
      <c r="AY114" s="30"/>
      <c r="AZ114" s="30"/>
      <c r="BA114" s="30"/>
      <c r="BB114" s="30"/>
      <c r="BC114" s="30"/>
      <c r="BD114" s="30"/>
      <c r="BE114" s="18"/>
      <c r="BF114" s="18"/>
      <c r="BG114" s="18"/>
      <c r="BH114" s="18"/>
      <c r="BI114" s="18"/>
      <c r="BJ114" s="18"/>
      <c r="BK114" s="18"/>
      <c r="BL114" s="18"/>
      <c r="BM114" s="18"/>
      <c r="BN114" s="18"/>
      <c r="BO114" s="18"/>
      <c r="BP114" s="18"/>
      <c r="BQ114" s="18"/>
      <c r="BR114" s="18"/>
      <c r="BS114" s="18"/>
      <c r="BT114" s="18"/>
      <c r="BU114" s="18"/>
      <c r="BV114" s="18"/>
      <c r="BW114" s="18"/>
      <c r="BX114" s="18"/>
      <c r="BY114" s="18"/>
      <c r="BZ114" s="18"/>
      <c r="CA114" s="18"/>
      <c r="CB114" s="18"/>
      <c r="CC114" s="18"/>
      <c r="CD114" s="18"/>
      <c r="CE114" s="18"/>
      <c r="CF114" s="18"/>
      <c r="CG114" s="18"/>
      <c r="CH114" s="18"/>
      <c r="CI114" s="18"/>
      <c r="CJ114" s="18"/>
      <c r="CK114" s="18"/>
      <c r="CL114" s="18"/>
      <c r="CM114" s="18"/>
      <c r="CN114" s="18"/>
      <c r="CO114" s="18"/>
      <c r="CP114" s="18"/>
      <c r="CQ114" s="18"/>
      <c r="CR114" s="18"/>
      <c r="CS114" s="18"/>
      <c r="CT114" s="18"/>
      <c r="CU114" s="18"/>
      <c r="CV114" s="18"/>
      <c r="CW114" s="18"/>
      <c r="CX114" s="18"/>
      <c r="CY114" s="18"/>
      <c r="CZ114" s="18"/>
      <c r="DA114" s="18"/>
      <c r="DB114" s="18"/>
      <c r="DC114" s="18"/>
      <c r="DD114" s="18"/>
      <c r="DE114" s="18"/>
      <c r="DF114" s="18"/>
      <c r="DG114" s="18"/>
      <c r="DH114" s="18"/>
    </row>
    <row r="115" spans="1:112" x14ac:dyDescent="0.25">
      <c r="A115" s="31"/>
      <c r="B115" s="31"/>
      <c r="C115" s="31"/>
      <c r="D115" s="31"/>
      <c r="E115" s="31"/>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c r="AG115" s="30"/>
      <c r="AH115" s="30"/>
      <c r="AI115" s="30"/>
      <c r="AJ115" s="30"/>
      <c r="AK115" s="30"/>
      <c r="AL115" s="30"/>
      <c r="AM115" s="30"/>
      <c r="AN115" s="30"/>
      <c r="AO115" s="30"/>
      <c r="AP115" s="30"/>
      <c r="AQ115" s="30"/>
      <c r="AR115" s="30"/>
      <c r="AS115" s="30"/>
      <c r="AT115" s="30"/>
      <c r="AU115" s="30"/>
      <c r="AV115" s="30"/>
      <c r="AW115" s="30"/>
      <c r="AX115" s="30"/>
      <c r="AY115" s="30"/>
      <c r="AZ115" s="30"/>
      <c r="BA115" s="30"/>
      <c r="BB115" s="30"/>
      <c r="BC115" s="30"/>
      <c r="BD115" s="30"/>
      <c r="BE115" s="18"/>
      <c r="BF115" s="18"/>
      <c r="BG115" s="18"/>
      <c r="BH115" s="18"/>
      <c r="BI115" s="18"/>
      <c r="BJ115" s="18"/>
      <c r="BK115" s="18"/>
      <c r="BL115" s="18"/>
      <c r="BM115" s="18"/>
      <c r="BN115" s="18"/>
      <c r="BO115" s="18"/>
      <c r="BP115" s="18"/>
      <c r="BQ115" s="18"/>
      <c r="BR115" s="18"/>
      <c r="BS115" s="18"/>
      <c r="BT115" s="18"/>
      <c r="BU115" s="18"/>
      <c r="BV115" s="18"/>
      <c r="BW115" s="18"/>
      <c r="BX115" s="18"/>
      <c r="BY115" s="18"/>
      <c r="BZ115" s="18"/>
      <c r="CA115" s="18"/>
      <c r="CB115" s="18"/>
      <c r="CC115" s="18"/>
      <c r="CD115" s="18"/>
      <c r="CE115" s="18"/>
      <c r="CF115" s="18"/>
      <c r="CG115" s="18"/>
      <c r="CH115" s="18"/>
      <c r="CI115" s="18"/>
      <c r="CJ115" s="18"/>
      <c r="CK115" s="18"/>
      <c r="CL115" s="18"/>
      <c r="CM115" s="18"/>
      <c r="CN115" s="18"/>
      <c r="CO115" s="18"/>
      <c r="CP115" s="18"/>
      <c r="CQ115" s="18"/>
      <c r="CR115" s="18"/>
      <c r="CS115" s="18"/>
      <c r="CT115" s="18"/>
      <c r="CU115" s="18"/>
      <c r="CV115" s="18"/>
      <c r="CW115" s="18"/>
      <c r="CX115" s="18"/>
      <c r="CY115" s="18"/>
      <c r="CZ115" s="18"/>
      <c r="DA115" s="18"/>
      <c r="DB115" s="18"/>
      <c r="DC115" s="18"/>
      <c r="DD115" s="18"/>
      <c r="DE115" s="18"/>
      <c r="DF115" s="18"/>
      <c r="DG115" s="18"/>
      <c r="DH115" s="18"/>
    </row>
    <row r="116" spans="1:112" x14ac:dyDescent="0.25">
      <c r="A116" s="31"/>
      <c r="B116" s="31"/>
      <c r="C116" s="31"/>
      <c r="D116" s="31"/>
      <c r="E116" s="31"/>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c r="AG116" s="30"/>
      <c r="AH116" s="30"/>
      <c r="AI116" s="30"/>
      <c r="AJ116" s="30"/>
      <c r="AK116" s="30"/>
      <c r="AL116" s="30"/>
      <c r="AM116" s="30"/>
      <c r="AN116" s="30"/>
      <c r="AO116" s="30"/>
      <c r="AP116" s="30"/>
      <c r="AQ116" s="30"/>
      <c r="AR116" s="30"/>
      <c r="AS116" s="30"/>
      <c r="AT116" s="30"/>
      <c r="AU116" s="30"/>
      <c r="AV116" s="30"/>
      <c r="AW116" s="30"/>
      <c r="AX116" s="30"/>
      <c r="AY116" s="30"/>
      <c r="AZ116" s="30"/>
      <c r="BA116" s="30"/>
      <c r="BB116" s="30"/>
      <c r="BC116" s="30"/>
      <c r="BD116" s="30"/>
      <c r="BE116" s="18"/>
      <c r="BF116" s="18"/>
      <c r="BG116" s="18"/>
      <c r="BH116" s="18"/>
      <c r="BI116" s="18"/>
      <c r="BJ116" s="18"/>
      <c r="BK116" s="18"/>
      <c r="BL116" s="18"/>
      <c r="BM116" s="18"/>
      <c r="BN116" s="18"/>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8"/>
      <c r="CK116" s="18"/>
      <c r="CL116" s="18"/>
      <c r="CM116" s="18"/>
      <c r="CN116" s="18"/>
      <c r="CO116" s="18"/>
      <c r="CP116" s="18"/>
      <c r="CQ116" s="18"/>
      <c r="CR116" s="18"/>
      <c r="CS116" s="18"/>
      <c r="CT116" s="18"/>
      <c r="CU116" s="18"/>
      <c r="CV116" s="18"/>
      <c r="CW116" s="18"/>
      <c r="CX116" s="18"/>
      <c r="CY116" s="18"/>
      <c r="CZ116" s="18"/>
      <c r="DA116" s="18"/>
      <c r="DB116" s="18"/>
      <c r="DC116" s="18"/>
      <c r="DD116" s="18"/>
      <c r="DE116" s="18"/>
      <c r="DF116" s="18"/>
      <c r="DG116" s="18"/>
      <c r="DH116" s="18"/>
    </row>
    <row r="117" spans="1:112" x14ac:dyDescent="0.25">
      <c r="A117" s="31"/>
      <c r="B117" s="31"/>
      <c r="C117" s="31"/>
      <c r="D117" s="31"/>
      <c r="E117" s="31"/>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c r="AE117" s="30"/>
      <c r="AF117" s="30"/>
      <c r="AG117" s="30"/>
      <c r="AH117" s="30"/>
      <c r="AI117" s="30"/>
      <c r="AJ117" s="30"/>
      <c r="AK117" s="30"/>
      <c r="AL117" s="30"/>
      <c r="AM117" s="30"/>
      <c r="AN117" s="30"/>
      <c r="AO117" s="30"/>
      <c r="AP117" s="30"/>
      <c r="AQ117" s="30"/>
      <c r="AR117" s="30"/>
      <c r="AS117" s="30"/>
      <c r="AT117" s="30"/>
      <c r="AU117" s="30"/>
      <c r="AV117" s="30"/>
      <c r="AW117" s="30"/>
      <c r="AX117" s="30"/>
      <c r="AY117" s="30"/>
      <c r="AZ117" s="30"/>
      <c r="BA117" s="30"/>
      <c r="BB117" s="30"/>
      <c r="BC117" s="30"/>
      <c r="BD117" s="30"/>
      <c r="BE117" s="18"/>
      <c r="BF117" s="18"/>
      <c r="BG117" s="18"/>
      <c r="BH117" s="18"/>
      <c r="BI117" s="18"/>
      <c r="BJ117" s="18"/>
      <c r="BK117" s="18"/>
      <c r="BL117" s="18"/>
      <c r="BM117" s="18"/>
      <c r="BN117" s="18"/>
      <c r="BO117" s="18"/>
      <c r="BP117" s="18"/>
      <c r="BQ117" s="18"/>
      <c r="BR117" s="18"/>
      <c r="BS117" s="18"/>
      <c r="BT117" s="18"/>
      <c r="BU117" s="18"/>
      <c r="BV117" s="18"/>
      <c r="BW117" s="18"/>
      <c r="BX117" s="18"/>
      <c r="BY117" s="18"/>
      <c r="BZ117" s="18"/>
      <c r="CA117" s="18"/>
      <c r="CB117" s="18"/>
      <c r="CC117" s="18"/>
      <c r="CD117" s="18"/>
      <c r="CE117" s="18"/>
      <c r="CF117" s="18"/>
      <c r="CG117" s="18"/>
      <c r="CH117" s="18"/>
      <c r="CI117" s="18"/>
      <c r="CJ117" s="18"/>
      <c r="CK117" s="18"/>
      <c r="CL117" s="18"/>
      <c r="CM117" s="18"/>
      <c r="CN117" s="18"/>
      <c r="CO117" s="18"/>
      <c r="CP117" s="18"/>
      <c r="CQ117" s="18"/>
      <c r="CR117" s="18"/>
      <c r="CS117" s="18"/>
      <c r="CT117" s="18"/>
      <c r="CU117" s="18"/>
      <c r="CV117" s="18"/>
      <c r="CW117" s="18"/>
      <c r="CX117" s="18"/>
      <c r="CY117" s="18"/>
      <c r="CZ117" s="18"/>
      <c r="DA117" s="18"/>
      <c r="DB117" s="18"/>
      <c r="DC117" s="18"/>
      <c r="DD117" s="18"/>
      <c r="DE117" s="18"/>
      <c r="DF117" s="18"/>
      <c r="DG117" s="18"/>
      <c r="DH117" s="18"/>
    </row>
    <row r="118" spans="1:112" x14ac:dyDescent="0.25">
      <c r="A118" s="31"/>
      <c r="B118" s="31"/>
      <c r="C118" s="31"/>
      <c r="D118" s="31"/>
      <c r="E118" s="31"/>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c r="AG118" s="30"/>
      <c r="AH118" s="30"/>
      <c r="AI118" s="30"/>
      <c r="AJ118" s="30"/>
      <c r="AK118" s="30"/>
      <c r="AL118" s="30"/>
      <c r="AM118" s="30"/>
      <c r="AN118" s="30"/>
      <c r="AO118" s="30"/>
      <c r="AP118" s="30"/>
      <c r="AQ118" s="30"/>
      <c r="AR118" s="30"/>
      <c r="AS118" s="30"/>
      <c r="AT118" s="30"/>
      <c r="AU118" s="30"/>
      <c r="AV118" s="30"/>
      <c r="AW118" s="30"/>
      <c r="AX118" s="30"/>
      <c r="AY118" s="30"/>
      <c r="AZ118" s="30"/>
      <c r="BA118" s="30"/>
      <c r="BB118" s="30"/>
      <c r="BC118" s="30"/>
      <c r="BD118" s="30"/>
      <c r="BE118" s="18"/>
      <c r="BF118" s="18"/>
      <c r="BG118" s="18"/>
      <c r="BH118" s="18"/>
      <c r="BI118" s="18"/>
      <c r="BJ118" s="18"/>
      <c r="BK118" s="18"/>
      <c r="BL118" s="18"/>
      <c r="BM118" s="18"/>
      <c r="BN118" s="18"/>
      <c r="BO118" s="18"/>
      <c r="BP118" s="18"/>
      <c r="BQ118" s="18"/>
      <c r="BR118" s="18"/>
      <c r="BS118" s="18"/>
      <c r="BT118" s="18"/>
      <c r="BU118" s="18"/>
      <c r="BV118" s="18"/>
      <c r="BW118" s="18"/>
      <c r="BX118" s="18"/>
      <c r="BY118" s="18"/>
      <c r="BZ118" s="18"/>
      <c r="CA118" s="18"/>
      <c r="CB118" s="18"/>
      <c r="CC118" s="18"/>
      <c r="CD118" s="18"/>
      <c r="CE118" s="18"/>
      <c r="CF118" s="18"/>
      <c r="CG118" s="18"/>
      <c r="CH118" s="18"/>
      <c r="CI118" s="18"/>
      <c r="CJ118" s="18"/>
      <c r="CK118" s="18"/>
      <c r="CL118" s="18"/>
      <c r="CM118" s="18"/>
      <c r="CN118" s="18"/>
      <c r="CO118" s="18"/>
      <c r="CP118" s="18"/>
      <c r="CQ118" s="18"/>
      <c r="CR118" s="18"/>
      <c r="CS118" s="18"/>
      <c r="CT118" s="18"/>
      <c r="CU118" s="18"/>
      <c r="CV118" s="18"/>
      <c r="CW118" s="18"/>
      <c r="CX118" s="18"/>
      <c r="CY118" s="18"/>
      <c r="CZ118" s="18"/>
      <c r="DA118" s="18"/>
      <c r="DB118" s="18"/>
      <c r="DC118" s="18"/>
      <c r="DD118" s="18"/>
      <c r="DE118" s="18"/>
      <c r="DF118" s="18"/>
      <c r="DG118" s="18"/>
      <c r="DH118" s="18"/>
    </row>
    <row r="119" spans="1:112" x14ac:dyDescent="0.25">
      <c r="A119" s="31"/>
      <c r="B119" s="31"/>
      <c r="C119" s="31"/>
      <c r="D119" s="31"/>
      <c r="E119" s="31"/>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c r="AG119" s="30"/>
      <c r="AH119" s="30"/>
      <c r="AI119" s="30"/>
      <c r="AJ119" s="30"/>
      <c r="AK119" s="30"/>
      <c r="AL119" s="30"/>
      <c r="AM119" s="30"/>
      <c r="AN119" s="30"/>
      <c r="AO119" s="30"/>
      <c r="AP119" s="30"/>
      <c r="AQ119" s="30"/>
      <c r="AR119" s="30"/>
      <c r="AS119" s="30"/>
      <c r="AT119" s="30"/>
      <c r="AU119" s="30"/>
      <c r="AV119" s="30"/>
      <c r="AW119" s="30"/>
      <c r="AX119" s="30"/>
      <c r="AY119" s="30"/>
      <c r="AZ119" s="30"/>
      <c r="BA119" s="30"/>
      <c r="BB119" s="30"/>
      <c r="BC119" s="30"/>
      <c r="BD119" s="30"/>
      <c r="BE119" s="18"/>
      <c r="BF119" s="18"/>
      <c r="BG119" s="18"/>
      <c r="BH119" s="18"/>
      <c r="BI119" s="18"/>
      <c r="BJ119" s="18"/>
      <c r="BK119" s="18"/>
      <c r="BL119" s="18"/>
      <c r="BM119" s="18"/>
      <c r="BN119" s="18"/>
      <c r="BO119" s="18"/>
      <c r="BP119" s="18"/>
      <c r="BQ119" s="18"/>
      <c r="BR119" s="18"/>
      <c r="BS119" s="18"/>
      <c r="BT119" s="18"/>
      <c r="BU119" s="18"/>
      <c r="BV119" s="18"/>
      <c r="BW119" s="18"/>
      <c r="BX119" s="18"/>
      <c r="BY119" s="18"/>
      <c r="BZ119" s="18"/>
      <c r="CA119" s="18"/>
      <c r="CB119" s="18"/>
      <c r="CC119" s="18"/>
      <c r="CD119" s="18"/>
      <c r="CE119" s="18"/>
      <c r="CF119" s="18"/>
      <c r="CG119" s="18"/>
      <c r="CH119" s="18"/>
      <c r="CI119" s="18"/>
      <c r="CJ119" s="18"/>
      <c r="CK119" s="18"/>
      <c r="CL119" s="18"/>
      <c r="CM119" s="18"/>
      <c r="CN119" s="18"/>
      <c r="CO119" s="18"/>
      <c r="CP119" s="18"/>
      <c r="CQ119" s="18"/>
      <c r="CR119" s="18"/>
      <c r="CS119" s="18"/>
      <c r="CT119" s="18"/>
      <c r="CU119" s="18"/>
      <c r="CV119" s="18"/>
      <c r="CW119" s="18"/>
      <c r="CX119" s="18"/>
      <c r="CY119" s="18"/>
      <c r="CZ119" s="18"/>
      <c r="DA119" s="18"/>
      <c r="DB119" s="18"/>
      <c r="DC119" s="18"/>
      <c r="DD119" s="18"/>
      <c r="DE119" s="18"/>
      <c r="DF119" s="18"/>
      <c r="DG119" s="18"/>
      <c r="DH119" s="18"/>
    </row>
    <row r="120" spans="1:112" x14ac:dyDescent="0.25">
      <c r="A120" s="31"/>
      <c r="B120" s="31"/>
      <c r="C120" s="31"/>
      <c r="D120" s="31"/>
      <c r="E120" s="31"/>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c r="AG120" s="30"/>
      <c r="AH120" s="30"/>
      <c r="AI120" s="30"/>
      <c r="AJ120" s="30"/>
      <c r="AK120" s="30"/>
      <c r="AL120" s="30"/>
      <c r="AM120" s="30"/>
      <c r="AN120" s="30"/>
      <c r="AO120" s="30"/>
      <c r="AP120" s="30"/>
      <c r="AQ120" s="30"/>
      <c r="AR120" s="30"/>
      <c r="AS120" s="30"/>
      <c r="AT120" s="30"/>
      <c r="AU120" s="30"/>
      <c r="AV120" s="30"/>
      <c r="AW120" s="30"/>
      <c r="AX120" s="30"/>
      <c r="AY120" s="30"/>
      <c r="AZ120" s="30"/>
      <c r="BA120" s="30"/>
      <c r="BB120" s="30"/>
      <c r="BC120" s="30"/>
      <c r="BD120" s="30"/>
      <c r="BE120" s="18"/>
      <c r="BF120" s="18"/>
      <c r="BG120" s="18"/>
      <c r="BH120" s="18"/>
      <c r="BI120" s="18"/>
      <c r="BJ120" s="18"/>
      <c r="BK120" s="18"/>
      <c r="BL120" s="18"/>
      <c r="BM120" s="18"/>
      <c r="BN120" s="18"/>
      <c r="BO120" s="18"/>
      <c r="BP120" s="18"/>
      <c r="BQ120" s="18"/>
      <c r="BR120" s="18"/>
      <c r="BS120" s="18"/>
      <c r="BT120" s="18"/>
      <c r="BU120" s="18"/>
      <c r="BV120" s="18"/>
      <c r="BW120" s="18"/>
      <c r="BX120" s="18"/>
      <c r="BY120" s="18"/>
      <c r="BZ120" s="18"/>
      <c r="CA120" s="18"/>
      <c r="CB120" s="18"/>
      <c r="CC120" s="18"/>
      <c r="CD120" s="18"/>
      <c r="CE120" s="18"/>
      <c r="CF120" s="18"/>
      <c r="CG120" s="18"/>
      <c r="CH120" s="18"/>
      <c r="CI120" s="18"/>
      <c r="CJ120" s="18"/>
      <c r="CK120" s="18"/>
      <c r="CL120" s="18"/>
      <c r="CM120" s="18"/>
      <c r="CN120" s="18"/>
      <c r="CO120" s="18"/>
      <c r="CP120" s="18"/>
      <c r="CQ120" s="18"/>
      <c r="CR120" s="18"/>
      <c r="CS120" s="18"/>
      <c r="CT120" s="18"/>
      <c r="CU120" s="18"/>
      <c r="CV120" s="18"/>
      <c r="CW120" s="18"/>
      <c r="CX120" s="18"/>
      <c r="CY120" s="18"/>
      <c r="CZ120" s="18"/>
      <c r="DA120" s="18"/>
      <c r="DB120" s="18"/>
      <c r="DC120" s="18"/>
      <c r="DD120" s="18"/>
      <c r="DE120" s="18"/>
      <c r="DF120" s="18"/>
      <c r="DG120" s="18"/>
      <c r="DH120" s="18"/>
    </row>
    <row r="121" spans="1:112" x14ac:dyDescent="0.25">
      <c r="A121" s="31"/>
      <c r="B121" s="31"/>
      <c r="C121" s="31"/>
      <c r="D121" s="31"/>
      <c r="E121" s="31"/>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c r="AG121" s="30"/>
      <c r="AH121" s="30"/>
      <c r="AI121" s="30"/>
      <c r="AJ121" s="30"/>
      <c r="AK121" s="30"/>
      <c r="AL121" s="30"/>
      <c r="AM121" s="30"/>
      <c r="AN121" s="30"/>
      <c r="AO121" s="30"/>
      <c r="AP121" s="30"/>
      <c r="AQ121" s="30"/>
      <c r="AR121" s="30"/>
      <c r="AS121" s="30"/>
      <c r="AT121" s="30"/>
      <c r="AU121" s="30"/>
      <c r="AV121" s="30"/>
      <c r="AW121" s="30"/>
      <c r="AX121" s="30"/>
      <c r="AY121" s="30"/>
      <c r="AZ121" s="30"/>
      <c r="BA121" s="30"/>
      <c r="BB121" s="30"/>
      <c r="BC121" s="30"/>
      <c r="BD121" s="30"/>
      <c r="BE121" s="18"/>
      <c r="BF121" s="18"/>
      <c r="BG121" s="18"/>
      <c r="BH121" s="18"/>
      <c r="BI121" s="18"/>
      <c r="BJ121" s="18"/>
      <c r="BK121" s="18"/>
      <c r="BL121" s="18"/>
      <c r="BM121" s="18"/>
      <c r="BN121" s="18"/>
      <c r="BO121" s="18"/>
      <c r="BP121" s="18"/>
      <c r="BQ121" s="18"/>
      <c r="BR121" s="18"/>
      <c r="BS121" s="18"/>
      <c r="BT121" s="18"/>
      <c r="BU121" s="18"/>
      <c r="BV121" s="18"/>
      <c r="BW121" s="18"/>
      <c r="BX121" s="18"/>
      <c r="BY121" s="18"/>
      <c r="BZ121" s="18"/>
      <c r="CA121" s="18"/>
      <c r="CB121" s="18"/>
      <c r="CC121" s="18"/>
      <c r="CD121" s="18"/>
      <c r="CE121" s="18"/>
      <c r="CF121" s="18"/>
      <c r="CG121" s="18"/>
      <c r="CH121" s="18"/>
      <c r="CI121" s="18"/>
      <c r="CJ121" s="18"/>
      <c r="CK121" s="18"/>
      <c r="CL121" s="18"/>
      <c r="CM121" s="18"/>
      <c r="CN121" s="18"/>
      <c r="CO121" s="18"/>
      <c r="CP121" s="18"/>
      <c r="CQ121" s="18"/>
      <c r="CR121" s="18"/>
      <c r="CS121" s="18"/>
      <c r="CT121" s="18"/>
      <c r="CU121" s="18"/>
      <c r="CV121" s="18"/>
      <c r="CW121" s="18"/>
      <c r="CX121" s="18"/>
      <c r="CY121" s="18"/>
      <c r="CZ121" s="18"/>
      <c r="DA121" s="18"/>
      <c r="DB121" s="18"/>
      <c r="DC121" s="18"/>
      <c r="DD121" s="18"/>
      <c r="DE121" s="18"/>
      <c r="DF121" s="18"/>
      <c r="DG121" s="18"/>
      <c r="DH121" s="18"/>
    </row>
    <row r="122" spans="1:112" x14ac:dyDescent="0.25">
      <c r="A122" s="31"/>
      <c r="B122" s="31"/>
      <c r="C122" s="31"/>
      <c r="D122" s="31"/>
      <c r="E122" s="31"/>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c r="AE122" s="30"/>
      <c r="AF122" s="30"/>
      <c r="AG122" s="30"/>
      <c r="AH122" s="30"/>
      <c r="AI122" s="30"/>
      <c r="AJ122" s="30"/>
      <c r="AK122" s="30"/>
      <c r="AL122" s="30"/>
      <c r="AM122" s="30"/>
      <c r="AN122" s="30"/>
      <c r="AO122" s="30"/>
      <c r="AP122" s="30"/>
      <c r="AQ122" s="30"/>
      <c r="AR122" s="30"/>
      <c r="AS122" s="30"/>
      <c r="AT122" s="30"/>
      <c r="AU122" s="30"/>
      <c r="AV122" s="30"/>
      <c r="AW122" s="30"/>
      <c r="AX122" s="30"/>
      <c r="AY122" s="30"/>
      <c r="AZ122" s="30"/>
      <c r="BA122" s="30"/>
      <c r="BB122" s="30"/>
      <c r="BC122" s="30"/>
      <c r="BD122" s="30"/>
      <c r="BE122" s="18"/>
      <c r="BF122" s="18"/>
      <c r="BG122" s="18"/>
      <c r="BH122" s="18"/>
      <c r="BI122" s="18"/>
      <c r="BJ122" s="18"/>
      <c r="BK122" s="18"/>
      <c r="BL122" s="18"/>
      <c r="BM122" s="18"/>
      <c r="BN122" s="18"/>
      <c r="BO122" s="18"/>
      <c r="BP122" s="18"/>
      <c r="BQ122" s="18"/>
      <c r="BR122" s="18"/>
      <c r="BS122" s="18"/>
      <c r="BT122" s="18"/>
      <c r="BU122" s="18"/>
      <c r="BV122" s="18"/>
      <c r="BW122" s="18"/>
      <c r="BX122" s="18"/>
      <c r="BY122" s="18"/>
      <c r="BZ122" s="18"/>
      <c r="CA122" s="18"/>
      <c r="CB122" s="18"/>
      <c r="CC122" s="18"/>
      <c r="CD122" s="18"/>
      <c r="CE122" s="18"/>
      <c r="CF122" s="18"/>
      <c r="CG122" s="18"/>
      <c r="CH122" s="18"/>
      <c r="CI122" s="18"/>
      <c r="CJ122" s="18"/>
      <c r="CK122" s="18"/>
      <c r="CL122" s="18"/>
      <c r="CM122" s="18"/>
      <c r="CN122" s="18"/>
      <c r="CO122" s="18"/>
      <c r="CP122" s="18"/>
      <c r="CQ122" s="18"/>
      <c r="CR122" s="18"/>
      <c r="CS122" s="18"/>
      <c r="CT122" s="18"/>
      <c r="CU122" s="18"/>
      <c r="CV122" s="18"/>
      <c r="CW122" s="18"/>
      <c r="CX122" s="18"/>
      <c r="CY122" s="18"/>
      <c r="CZ122" s="18"/>
      <c r="DA122" s="18"/>
      <c r="DB122" s="18"/>
      <c r="DC122" s="18"/>
      <c r="DD122" s="18"/>
      <c r="DE122" s="18"/>
      <c r="DF122" s="18"/>
      <c r="DG122" s="18"/>
      <c r="DH122" s="18"/>
    </row>
    <row r="123" spans="1:112" x14ac:dyDescent="0.25">
      <c r="A123" s="31"/>
      <c r="B123" s="31"/>
      <c r="C123" s="31"/>
      <c r="D123" s="31"/>
      <c r="E123" s="31"/>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c r="AG123" s="30"/>
      <c r="AH123" s="30"/>
      <c r="AI123" s="30"/>
      <c r="AJ123" s="30"/>
      <c r="AK123" s="30"/>
      <c r="AL123" s="30"/>
      <c r="AM123" s="30"/>
      <c r="AN123" s="30"/>
      <c r="AO123" s="30"/>
      <c r="AP123" s="30"/>
      <c r="AQ123" s="30"/>
      <c r="AR123" s="30"/>
      <c r="AS123" s="30"/>
      <c r="AT123" s="30"/>
      <c r="AU123" s="30"/>
      <c r="AV123" s="30"/>
      <c r="AW123" s="30"/>
      <c r="AX123" s="30"/>
      <c r="AY123" s="30"/>
      <c r="AZ123" s="30"/>
      <c r="BA123" s="30"/>
      <c r="BB123" s="30"/>
      <c r="BC123" s="30"/>
      <c r="BD123" s="30"/>
      <c r="BE123" s="18"/>
      <c r="BF123" s="18"/>
      <c r="BG123" s="18"/>
      <c r="BH123" s="18"/>
      <c r="BI123" s="18"/>
      <c r="BJ123" s="18"/>
      <c r="BK123" s="18"/>
      <c r="BL123" s="18"/>
      <c r="BM123" s="18"/>
      <c r="BN123" s="18"/>
      <c r="BO123" s="18"/>
      <c r="BP123" s="18"/>
      <c r="BQ123" s="18"/>
      <c r="BR123" s="18"/>
      <c r="BS123" s="18"/>
      <c r="BT123" s="18"/>
      <c r="BU123" s="18"/>
      <c r="BV123" s="18"/>
      <c r="BW123" s="18"/>
      <c r="BX123" s="18"/>
      <c r="BY123" s="18"/>
      <c r="BZ123" s="18"/>
      <c r="CA123" s="18"/>
      <c r="CB123" s="18"/>
      <c r="CC123" s="18"/>
      <c r="CD123" s="18"/>
      <c r="CE123" s="18"/>
      <c r="CF123" s="18"/>
      <c r="CG123" s="18"/>
      <c r="CH123" s="18"/>
      <c r="CI123" s="18"/>
      <c r="CJ123" s="18"/>
      <c r="CK123" s="18"/>
      <c r="CL123" s="18"/>
      <c r="CM123" s="18"/>
      <c r="CN123" s="18"/>
      <c r="CO123" s="18"/>
      <c r="CP123" s="18"/>
      <c r="CQ123" s="18"/>
      <c r="CR123" s="18"/>
      <c r="CS123" s="18"/>
      <c r="CT123" s="18"/>
      <c r="CU123" s="18"/>
      <c r="CV123" s="18"/>
      <c r="CW123" s="18"/>
      <c r="CX123" s="18"/>
      <c r="CY123" s="18"/>
      <c r="CZ123" s="18"/>
      <c r="DA123" s="18"/>
      <c r="DB123" s="18"/>
      <c r="DC123" s="18"/>
      <c r="DD123" s="18"/>
      <c r="DE123" s="18"/>
      <c r="DF123" s="18"/>
      <c r="DG123" s="18"/>
      <c r="DH123" s="18"/>
    </row>
    <row r="124" spans="1:112" x14ac:dyDescent="0.25">
      <c r="A124" s="31"/>
      <c r="B124" s="31"/>
      <c r="C124" s="31"/>
      <c r="D124" s="31"/>
      <c r="E124" s="31"/>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c r="AE124" s="30"/>
      <c r="AF124" s="30"/>
      <c r="AG124" s="30"/>
      <c r="AH124" s="30"/>
      <c r="AI124" s="30"/>
      <c r="AJ124" s="30"/>
      <c r="AK124" s="30"/>
      <c r="AL124" s="30"/>
      <c r="AM124" s="30"/>
      <c r="AN124" s="30"/>
      <c r="AO124" s="30"/>
      <c r="AP124" s="30"/>
      <c r="AQ124" s="30"/>
      <c r="AR124" s="30"/>
      <c r="AS124" s="30"/>
      <c r="AT124" s="30"/>
      <c r="AU124" s="30"/>
      <c r="AV124" s="30"/>
      <c r="AW124" s="30"/>
      <c r="AX124" s="30"/>
      <c r="AY124" s="30"/>
      <c r="AZ124" s="30"/>
      <c r="BA124" s="30"/>
      <c r="BB124" s="30"/>
      <c r="BC124" s="30"/>
      <c r="BD124" s="30"/>
      <c r="BE124" s="18"/>
      <c r="BF124" s="18"/>
      <c r="BG124" s="18"/>
      <c r="BH124" s="18"/>
      <c r="BI124" s="18"/>
      <c r="BJ124" s="18"/>
      <c r="BK124" s="18"/>
      <c r="BL124" s="18"/>
      <c r="BM124" s="18"/>
      <c r="BN124" s="18"/>
      <c r="BO124" s="18"/>
      <c r="BP124" s="18"/>
      <c r="BQ124" s="18"/>
      <c r="BR124" s="18"/>
      <c r="BS124" s="18"/>
      <c r="BT124" s="18"/>
      <c r="BU124" s="18"/>
      <c r="BV124" s="18"/>
      <c r="BW124" s="18"/>
      <c r="BX124" s="18"/>
      <c r="BY124" s="18"/>
      <c r="BZ124" s="18"/>
      <c r="CA124" s="18"/>
      <c r="CB124" s="18"/>
      <c r="CC124" s="18"/>
      <c r="CD124" s="18"/>
      <c r="CE124" s="18"/>
      <c r="CF124" s="18"/>
      <c r="CG124" s="18"/>
      <c r="CH124" s="18"/>
      <c r="CI124" s="18"/>
      <c r="CJ124" s="18"/>
      <c r="CK124" s="18"/>
      <c r="CL124" s="18"/>
      <c r="CM124" s="18"/>
      <c r="CN124" s="18"/>
      <c r="CO124" s="18"/>
      <c r="CP124" s="18"/>
      <c r="CQ124" s="18"/>
      <c r="CR124" s="18"/>
      <c r="CS124" s="18"/>
      <c r="CT124" s="18"/>
      <c r="CU124" s="18"/>
      <c r="CV124" s="18"/>
      <c r="CW124" s="18"/>
      <c r="CX124" s="18"/>
      <c r="CY124" s="18"/>
      <c r="CZ124" s="18"/>
      <c r="DA124" s="18"/>
      <c r="DB124" s="18"/>
      <c r="DC124" s="18"/>
      <c r="DD124" s="18"/>
      <c r="DE124" s="18"/>
      <c r="DF124" s="18"/>
      <c r="DG124" s="18"/>
      <c r="DH124" s="18"/>
    </row>
    <row r="125" spans="1:112" x14ac:dyDescent="0.25">
      <c r="A125" s="31"/>
      <c r="B125" s="31"/>
      <c r="C125" s="31"/>
      <c r="D125" s="31"/>
      <c r="E125" s="31"/>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c r="AE125" s="30"/>
      <c r="AF125" s="30"/>
      <c r="AG125" s="30"/>
      <c r="AH125" s="30"/>
      <c r="AI125" s="30"/>
      <c r="AJ125" s="30"/>
      <c r="AK125" s="30"/>
      <c r="AL125" s="30"/>
      <c r="AM125" s="30"/>
      <c r="AN125" s="30"/>
      <c r="AO125" s="30"/>
      <c r="AP125" s="30"/>
      <c r="AQ125" s="30"/>
      <c r="AR125" s="30"/>
      <c r="AS125" s="30"/>
      <c r="AT125" s="30"/>
      <c r="AU125" s="30"/>
      <c r="AV125" s="30"/>
      <c r="AW125" s="30"/>
      <c r="AX125" s="30"/>
      <c r="AY125" s="30"/>
      <c r="AZ125" s="30"/>
      <c r="BA125" s="30"/>
      <c r="BB125" s="30"/>
      <c r="BC125" s="30"/>
      <c r="BD125" s="30"/>
      <c r="BE125" s="18"/>
      <c r="BF125" s="18"/>
      <c r="BG125" s="18"/>
      <c r="BH125" s="18"/>
      <c r="BI125" s="18"/>
      <c r="BJ125" s="18"/>
      <c r="BK125" s="18"/>
      <c r="BL125" s="18"/>
      <c r="BM125" s="18"/>
      <c r="BN125" s="18"/>
      <c r="BO125" s="18"/>
      <c r="BP125" s="18"/>
      <c r="BQ125" s="18"/>
      <c r="BR125" s="18"/>
      <c r="BS125" s="18"/>
      <c r="BT125" s="18"/>
      <c r="BU125" s="18"/>
      <c r="BV125" s="18"/>
      <c r="BW125" s="18"/>
      <c r="BX125" s="18"/>
      <c r="BY125" s="18"/>
      <c r="BZ125" s="18"/>
      <c r="CA125" s="18"/>
      <c r="CB125" s="18"/>
      <c r="CC125" s="18"/>
      <c r="CD125" s="18"/>
      <c r="CE125" s="18"/>
      <c r="CF125" s="18"/>
      <c r="CG125" s="18"/>
      <c r="CH125" s="18"/>
      <c r="CI125" s="18"/>
      <c r="CJ125" s="18"/>
      <c r="CK125" s="18"/>
      <c r="CL125" s="18"/>
      <c r="CM125" s="18"/>
      <c r="CN125" s="18"/>
      <c r="CO125" s="18"/>
      <c r="CP125" s="18"/>
      <c r="CQ125" s="18"/>
      <c r="CR125" s="18"/>
      <c r="CS125" s="18"/>
      <c r="CT125" s="18"/>
      <c r="CU125" s="18"/>
      <c r="CV125" s="18"/>
      <c r="CW125" s="18"/>
      <c r="CX125" s="18"/>
      <c r="CY125" s="18"/>
      <c r="CZ125" s="18"/>
      <c r="DA125" s="18"/>
      <c r="DB125" s="18"/>
      <c r="DC125" s="18"/>
      <c r="DD125" s="18"/>
      <c r="DE125" s="18"/>
      <c r="DF125" s="18"/>
      <c r="DG125" s="18"/>
      <c r="DH125" s="18"/>
    </row>
    <row r="126" spans="1:112" x14ac:dyDescent="0.25">
      <c r="A126" s="31"/>
      <c r="B126" s="31"/>
      <c r="C126" s="31"/>
      <c r="D126" s="31"/>
      <c r="E126" s="31"/>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c r="AG126" s="30"/>
      <c r="AH126" s="30"/>
      <c r="AI126" s="30"/>
      <c r="AJ126" s="30"/>
      <c r="AK126" s="30"/>
      <c r="AL126" s="30"/>
      <c r="AM126" s="30"/>
      <c r="AN126" s="30"/>
      <c r="AO126" s="30"/>
      <c r="AP126" s="30"/>
      <c r="AQ126" s="30"/>
      <c r="AR126" s="30"/>
      <c r="AS126" s="30"/>
      <c r="AT126" s="30"/>
      <c r="AU126" s="30"/>
      <c r="AV126" s="30"/>
      <c r="AW126" s="30"/>
      <c r="AX126" s="30"/>
      <c r="AY126" s="30"/>
      <c r="AZ126" s="30"/>
      <c r="BA126" s="30"/>
      <c r="BB126" s="30"/>
      <c r="BC126" s="30"/>
      <c r="BD126" s="30"/>
      <c r="BE126" s="18"/>
      <c r="BF126" s="18"/>
      <c r="BG126" s="18"/>
      <c r="BH126" s="18"/>
      <c r="BI126" s="18"/>
      <c r="BJ126" s="18"/>
      <c r="BK126" s="18"/>
      <c r="BL126" s="18"/>
      <c r="BM126" s="18"/>
      <c r="BN126" s="18"/>
      <c r="BO126" s="18"/>
      <c r="BP126" s="18"/>
      <c r="BQ126" s="18"/>
      <c r="BR126" s="18"/>
      <c r="BS126" s="18"/>
      <c r="BT126" s="18"/>
      <c r="BU126" s="18"/>
      <c r="BV126" s="18"/>
      <c r="BW126" s="18"/>
      <c r="BX126" s="18"/>
      <c r="BY126" s="18"/>
      <c r="BZ126" s="18"/>
      <c r="CA126" s="18"/>
      <c r="CB126" s="18"/>
      <c r="CC126" s="18"/>
      <c r="CD126" s="18"/>
      <c r="CE126" s="18"/>
      <c r="CF126" s="18"/>
      <c r="CG126" s="18"/>
      <c r="CH126" s="18"/>
      <c r="CI126" s="18"/>
      <c r="CJ126" s="18"/>
      <c r="CK126" s="18"/>
      <c r="CL126" s="18"/>
      <c r="CM126" s="18"/>
      <c r="CN126" s="18"/>
      <c r="CO126" s="18"/>
      <c r="CP126" s="18"/>
      <c r="CQ126" s="18"/>
      <c r="CR126" s="18"/>
      <c r="CS126" s="18"/>
      <c r="CT126" s="18"/>
      <c r="CU126" s="18"/>
      <c r="CV126" s="18"/>
      <c r="CW126" s="18"/>
      <c r="CX126" s="18"/>
      <c r="CY126" s="18"/>
      <c r="CZ126" s="18"/>
      <c r="DA126" s="18"/>
      <c r="DB126" s="18"/>
      <c r="DC126" s="18"/>
      <c r="DD126" s="18"/>
      <c r="DE126" s="18"/>
      <c r="DF126" s="18"/>
      <c r="DG126" s="18"/>
      <c r="DH126" s="18"/>
    </row>
    <row r="127" spans="1:112" x14ac:dyDescent="0.25">
      <c r="A127" s="31"/>
      <c r="B127" s="31"/>
      <c r="C127" s="31"/>
      <c r="D127" s="31"/>
      <c r="E127" s="31"/>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c r="AE127" s="30"/>
      <c r="AF127" s="30"/>
      <c r="AG127" s="30"/>
      <c r="AH127" s="30"/>
      <c r="AI127" s="30"/>
      <c r="AJ127" s="30"/>
      <c r="AK127" s="30"/>
      <c r="AL127" s="30"/>
      <c r="AM127" s="30"/>
      <c r="AN127" s="30"/>
      <c r="AO127" s="30"/>
      <c r="AP127" s="30"/>
      <c r="AQ127" s="30"/>
      <c r="AR127" s="30"/>
      <c r="AS127" s="30"/>
      <c r="AT127" s="30"/>
      <c r="AU127" s="30"/>
      <c r="AV127" s="30"/>
      <c r="AW127" s="30"/>
      <c r="AX127" s="30"/>
      <c r="AY127" s="30"/>
      <c r="AZ127" s="30"/>
      <c r="BA127" s="30"/>
      <c r="BB127" s="30"/>
      <c r="BC127" s="30"/>
      <c r="BD127" s="30"/>
      <c r="BE127" s="18"/>
      <c r="BF127" s="18"/>
      <c r="BG127" s="18"/>
      <c r="BH127" s="18"/>
      <c r="BI127" s="18"/>
      <c r="BJ127" s="18"/>
      <c r="BK127" s="18"/>
      <c r="BL127" s="18"/>
      <c r="BM127" s="18"/>
      <c r="BN127" s="18"/>
      <c r="BO127" s="18"/>
      <c r="BP127" s="18"/>
      <c r="BQ127" s="18"/>
      <c r="BR127" s="18"/>
      <c r="BS127" s="18"/>
      <c r="BT127" s="18"/>
      <c r="BU127" s="18"/>
      <c r="BV127" s="18"/>
      <c r="BW127" s="18"/>
      <c r="BX127" s="18"/>
      <c r="BY127" s="18"/>
      <c r="BZ127" s="18"/>
      <c r="CA127" s="18"/>
      <c r="CB127" s="18"/>
      <c r="CC127" s="18"/>
      <c r="CD127" s="18"/>
      <c r="CE127" s="18"/>
      <c r="CF127" s="18"/>
      <c r="CG127" s="18"/>
      <c r="CH127" s="18"/>
      <c r="CI127" s="18"/>
      <c r="CJ127" s="18"/>
      <c r="CK127" s="18"/>
      <c r="CL127" s="18"/>
      <c r="CM127" s="18"/>
      <c r="CN127" s="18"/>
      <c r="CO127" s="18"/>
      <c r="CP127" s="18"/>
      <c r="CQ127" s="18"/>
      <c r="CR127" s="18"/>
      <c r="CS127" s="18"/>
      <c r="CT127" s="18"/>
      <c r="CU127" s="18"/>
      <c r="CV127" s="18"/>
      <c r="CW127" s="18"/>
      <c r="CX127" s="18"/>
      <c r="CY127" s="18"/>
      <c r="CZ127" s="18"/>
      <c r="DA127" s="18"/>
      <c r="DB127" s="18"/>
      <c r="DC127" s="18"/>
      <c r="DD127" s="18"/>
      <c r="DE127" s="18"/>
      <c r="DF127" s="18"/>
      <c r="DG127" s="18"/>
      <c r="DH127" s="18"/>
    </row>
    <row r="128" spans="1:112" x14ac:dyDescent="0.25">
      <c r="A128" s="31"/>
      <c r="B128" s="31"/>
      <c r="C128" s="31"/>
      <c r="D128" s="31"/>
      <c r="E128" s="31"/>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c r="AE128" s="30"/>
      <c r="AF128" s="30"/>
      <c r="AG128" s="30"/>
      <c r="AH128" s="30"/>
      <c r="AI128" s="30"/>
      <c r="AJ128" s="30"/>
      <c r="AK128" s="30"/>
      <c r="AL128" s="30"/>
      <c r="AM128" s="30"/>
      <c r="AN128" s="30"/>
      <c r="AO128" s="30"/>
      <c r="AP128" s="30"/>
      <c r="AQ128" s="30"/>
      <c r="AR128" s="30"/>
      <c r="AS128" s="30"/>
      <c r="AT128" s="30"/>
      <c r="AU128" s="30"/>
      <c r="AV128" s="30"/>
      <c r="AW128" s="30"/>
      <c r="AX128" s="30"/>
      <c r="AY128" s="30"/>
      <c r="AZ128" s="30"/>
      <c r="BA128" s="30"/>
      <c r="BB128" s="30"/>
      <c r="BC128" s="30"/>
      <c r="BD128" s="30"/>
      <c r="BE128" s="18"/>
      <c r="BF128" s="18"/>
      <c r="BG128" s="18"/>
      <c r="BH128" s="18"/>
      <c r="BI128" s="18"/>
      <c r="BJ128" s="18"/>
      <c r="BK128" s="18"/>
      <c r="BL128" s="18"/>
      <c r="BM128" s="18"/>
      <c r="BN128" s="18"/>
      <c r="BO128" s="18"/>
      <c r="BP128" s="18"/>
      <c r="BQ128" s="18"/>
      <c r="BR128" s="18"/>
      <c r="BS128" s="18"/>
      <c r="BT128" s="18"/>
      <c r="BU128" s="18"/>
      <c r="BV128" s="18"/>
      <c r="BW128" s="18"/>
      <c r="BX128" s="18"/>
      <c r="BY128" s="18"/>
      <c r="BZ128" s="18"/>
      <c r="CA128" s="18"/>
      <c r="CB128" s="18"/>
      <c r="CC128" s="18"/>
      <c r="CD128" s="18"/>
      <c r="CE128" s="18"/>
      <c r="CF128" s="18"/>
      <c r="CG128" s="18"/>
      <c r="CH128" s="18"/>
      <c r="CI128" s="18"/>
      <c r="CJ128" s="18"/>
      <c r="CK128" s="18"/>
      <c r="CL128" s="18"/>
      <c r="CM128" s="18"/>
      <c r="CN128" s="18"/>
      <c r="CO128" s="18"/>
      <c r="CP128" s="18"/>
      <c r="CQ128" s="18"/>
      <c r="CR128" s="18"/>
      <c r="CS128" s="18"/>
      <c r="CT128" s="18"/>
      <c r="CU128" s="18"/>
      <c r="CV128" s="18"/>
      <c r="CW128" s="18"/>
      <c r="CX128" s="18"/>
      <c r="CY128" s="18"/>
      <c r="CZ128" s="18"/>
      <c r="DA128" s="18"/>
      <c r="DB128" s="18"/>
      <c r="DC128" s="18"/>
      <c r="DD128" s="18"/>
      <c r="DE128" s="18"/>
      <c r="DF128" s="18"/>
      <c r="DG128" s="18"/>
      <c r="DH128" s="18"/>
    </row>
    <row r="129" spans="1:112" x14ac:dyDescent="0.25">
      <c r="A129" s="31"/>
      <c r="B129" s="31"/>
      <c r="C129" s="31"/>
      <c r="D129" s="31"/>
      <c r="E129" s="31"/>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c r="AE129" s="30"/>
      <c r="AF129" s="30"/>
      <c r="AG129" s="30"/>
      <c r="AH129" s="30"/>
      <c r="AI129" s="30"/>
      <c r="AJ129" s="30"/>
      <c r="AK129" s="30"/>
      <c r="AL129" s="30"/>
      <c r="AM129" s="30"/>
      <c r="AN129" s="30"/>
      <c r="AO129" s="30"/>
      <c r="AP129" s="30"/>
      <c r="AQ129" s="30"/>
      <c r="AR129" s="30"/>
      <c r="AS129" s="30"/>
      <c r="AT129" s="30"/>
      <c r="AU129" s="30"/>
      <c r="AV129" s="30"/>
      <c r="AW129" s="30"/>
      <c r="AX129" s="30"/>
      <c r="AY129" s="30"/>
      <c r="AZ129" s="30"/>
      <c r="BA129" s="30"/>
      <c r="BB129" s="30"/>
      <c r="BC129" s="30"/>
      <c r="BD129" s="30"/>
      <c r="BE129" s="18"/>
      <c r="BF129" s="18"/>
      <c r="BG129" s="18"/>
      <c r="BH129" s="18"/>
      <c r="BI129" s="18"/>
      <c r="BJ129" s="18"/>
      <c r="BK129" s="18"/>
      <c r="BL129" s="18"/>
      <c r="BM129" s="18"/>
      <c r="BN129" s="18"/>
      <c r="BO129" s="18"/>
      <c r="BP129" s="18"/>
      <c r="BQ129" s="18"/>
      <c r="BR129" s="18"/>
      <c r="BS129" s="18"/>
      <c r="BT129" s="18"/>
      <c r="BU129" s="18"/>
      <c r="BV129" s="18"/>
      <c r="BW129" s="18"/>
      <c r="BX129" s="18"/>
      <c r="BY129" s="18"/>
      <c r="BZ129" s="18"/>
      <c r="CA129" s="18"/>
      <c r="CB129" s="18"/>
      <c r="CC129" s="18"/>
      <c r="CD129" s="18"/>
      <c r="CE129" s="18"/>
      <c r="CF129" s="18"/>
      <c r="CG129" s="18"/>
      <c r="CH129" s="18"/>
      <c r="CI129" s="18"/>
      <c r="CJ129" s="18"/>
      <c r="CK129" s="18"/>
      <c r="CL129" s="18"/>
      <c r="CM129" s="18"/>
      <c r="CN129" s="18"/>
      <c r="CO129" s="18"/>
      <c r="CP129" s="18"/>
      <c r="CQ129" s="18"/>
      <c r="CR129" s="18"/>
      <c r="CS129" s="18"/>
      <c r="CT129" s="18"/>
      <c r="CU129" s="18"/>
      <c r="CV129" s="18"/>
      <c r="CW129" s="18"/>
      <c r="CX129" s="18"/>
      <c r="CY129" s="18"/>
      <c r="CZ129" s="18"/>
      <c r="DA129" s="18"/>
      <c r="DB129" s="18"/>
      <c r="DC129" s="18"/>
      <c r="DD129" s="18"/>
      <c r="DE129" s="18"/>
      <c r="DF129" s="18"/>
      <c r="DG129" s="18"/>
      <c r="DH129" s="18"/>
    </row>
    <row r="130" spans="1:112" x14ac:dyDescent="0.25">
      <c r="A130" s="31"/>
      <c r="B130" s="31"/>
      <c r="C130" s="31"/>
      <c r="D130" s="31"/>
      <c r="E130" s="31"/>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c r="AE130" s="30"/>
      <c r="AF130" s="30"/>
      <c r="AG130" s="30"/>
      <c r="AH130" s="30"/>
      <c r="AI130" s="30"/>
      <c r="AJ130" s="30"/>
      <c r="AK130" s="30"/>
      <c r="AL130" s="30"/>
      <c r="AM130" s="30"/>
      <c r="AN130" s="30"/>
      <c r="AO130" s="30"/>
      <c r="AP130" s="30"/>
      <c r="AQ130" s="30"/>
      <c r="AR130" s="30"/>
      <c r="AS130" s="30"/>
      <c r="AT130" s="30"/>
      <c r="AU130" s="30"/>
      <c r="AV130" s="30"/>
      <c r="AW130" s="30"/>
      <c r="AX130" s="30"/>
      <c r="AY130" s="30"/>
      <c r="AZ130" s="30"/>
      <c r="BA130" s="30"/>
      <c r="BB130" s="30"/>
      <c r="BC130" s="30"/>
      <c r="BD130" s="30"/>
      <c r="BE130" s="18"/>
      <c r="BF130" s="18"/>
      <c r="BG130" s="18"/>
      <c r="BH130" s="18"/>
      <c r="BI130" s="18"/>
      <c r="BJ130" s="18"/>
      <c r="BK130" s="18"/>
      <c r="BL130" s="18"/>
      <c r="BM130" s="18"/>
      <c r="BN130" s="18"/>
      <c r="BO130" s="18"/>
      <c r="BP130" s="18"/>
      <c r="BQ130" s="18"/>
      <c r="BR130" s="18"/>
      <c r="BS130" s="18"/>
      <c r="BT130" s="18"/>
      <c r="BU130" s="18"/>
      <c r="BV130" s="18"/>
      <c r="BW130" s="18"/>
      <c r="BX130" s="18"/>
      <c r="BY130" s="18"/>
      <c r="BZ130" s="18"/>
      <c r="CA130" s="18"/>
      <c r="CB130" s="18"/>
      <c r="CC130" s="18"/>
      <c r="CD130" s="18"/>
      <c r="CE130" s="18"/>
      <c r="CF130" s="18"/>
      <c r="CG130" s="18"/>
      <c r="CH130" s="18"/>
      <c r="CI130" s="18"/>
      <c r="CJ130" s="18"/>
      <c r="CK130" s="18"/>
      <c r="CL130" s="18"/>
      <c r="CM130" s="18"/>
      <c r="CN130" s="18"/>
      <c r="CO130" s="18"/>
      <c r="CP130" s="18"/>
      <c r="CQ130" s="18"/>
      <c r="CR130" s="18"/>
      <c r="CS130" s="18"/>
      <c r="CT130" s="18"/>
      <c r="CU130" s="18"/>
      <c r="CV130" s="18"/>
      <c r="CW130" s="18"/>
      <c r="CX130" s="18"/>
      <c r="CY130" s="18"/>
      <c r="CZ130" s="18"/>
      <c r="DA130" s="18"/>
      <c r="DB130" s="18"/>
      <c r="DC130" s="18"/>
      <c r="DD130" s="18"/>
      <c r="DE130" s="18"/>
      <c r="DF130" s="18"/>
      <c r="DG130" s="18"/>
      <c r="DH130" s="18"/>
    </row>
    <row r="131" spans="1:112" x14ac:dyDescent="0.25">
      <c r="A131" s="31"/>
      <c r="B131" s="31"/>
      <c r="C131" s="31"/>
      <c r="D131" s="31"/>
      <c r="E131" s="31"/>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c r="AE131" s="30"/>
      <c r="AF131" s="30"/>
      <c r="AG131" s="30"/>
      <c r="AH131" s="30"/>
      <c r="AI131" s="30"/>
      <c r="AJ131" s="30"/>
      <c r="AK131" s="30"/>
      <c r="AL131" s="30"/>
      <c r="AM131" s="30"/>
      <c r="AN131" s="30"/>
      <c r="AO131" s="30"/>
      <c r="AP131" s="30"/>
      <c r="AQ131" s="30"/>
      <c r="AR131" s="30"/>
      <c r="AS131" s="30"/>
      <c r="AT131" s="30"/>
      <c r="AU131" s="30"/>
      <c r="AV131" s="30"/>
      <c r="AW131" s="30"/>
      <c r="AX131" s="30"/>
      <c r="AY131" s="30"/>
      <c r="AZ131" s="30"/>
      <c r="BA131" s="30"/>
      <c r="BB131" s="30"/>
      <c r="BC131" s="30"/>
      <c r="BD131" s="30"/>
      <c r="BE131" s="18"/>
      <c r="BF131" s="18"/>
      <c r="BG131" s="18"/>
      <c r="BH131" s="18"/>
      <c r="BI131" s="18"/>
      <c r="BJ131" s="18"/>
      <c r="BK131" s="18"/>
      <c r="BL131" s="18"/>
      <c r="BM131" s="18"/>
      <c r="BN131" s="18"/>
      <c r="BO131" s="18"/>
      <c r="BP131" s="18"/>
      <c r="BQ131" s="18"/>
      <c r="BR131" s="18"/>
      <c r="BS131" s="18"/>
      <c r="BT131" s="18"/>
      <c r="BU131" s="18"/>
      <c r="BV131" s="18"/>
      <c r="BW131" s="18"/>
      <c r="BX131" s="18"/>
      <c r="BY131" s="18"/>
      <c r="BZ131" s="18"/>
      <c r="CA131" s="18"/>
      <c r="CB131" s="18"/>
      <c r="CC131" s="18"/>
      <c r="CD131" s="18"/>
      <c r="CE131" s="18"/>
      <c r="CF131" s="18"/>
      <c r="CG131" s="18"/>
      <c r="CH131" s="18"/>
      <c r="CI131" s="18"/>
      <c r="CJ131" s="18"/>
      <c r="CK131" s="18"/>
      <c r="CL131" s="18"/>
      <c r="CM131" s="18"/>
      <c r="CN131" s="18"/>
      <c r="CO131" s="18"/>
      <c r="CP131" s="18"/>
      <c r="CQ131" s="18"/>
      <c r="CR131" s="18"/>
      <c r="CS131" s="18"/>
      <c r="CT131" s="18"/>
      <c r="CU131" s="18"/>
      <c r="CV131" s="18"/>
      <c r="CW131" s="18"/>
      <c r="CX131" s="18"/>
      <c r="CY131" s="18"/>
      <c r="CZ131" s="18"/>
      <c r="DA131" s="18"/>
      <c r="DB131" s="18"/>
      <c r="DC131" s="18"/>
      <c r="DD131" s="18"/>
      <c r="DE131" s="18"/>
      <c r="DF131" s="18"/>
      <c r="DG131" s="18"/>
      <c r="DH131" s="18"/>
    </row>
    <row r="132" spans="1:112" x14ac:dyDescent="0.25">
      <c r="A132" s="31"/>
      <c r="B132" s="31"/>
      <c r="C132" s="31"/>
      <c r="D132" s="31"/>
      <c r="E132" s="31"/>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c r="AG132" s="30"/>
      <c r="AH132" s="30"/>
      <c r="AI132" s="30"/>
      <c r="AJ132" s="30"/>
      <c r="AK132" s="30"/>
      <c r="AL132" s="30"/>
      <c r="AM132" s="30"/>
      <c r="AN132" s="30"/>
      <c r="AO132" s="30"/>
      <c r="AP132" s="30"/>
      <c r="AQ132" s="30"/>
      <c r="AR132" s="30"/>
      <c r="AS132" s="30"/>
      <c r="AT132" s="30"/>
      <c r="AU132" s="30"/>
      <c r="AV132" s="30"/>
      <c r="AW132" s="30"/>
      <c r="AX132" s="30"/>
      <c r="AY132" s="30"/>
      <c r="AZ132" s="30"/>
      <c r="BA132" s="30"/>
      <c r="BB132" s="30"/>
      <c r="BC132" s="30"/>
      <c r="BD132" s="30"/>
      <c r="BE132" s="18"/>
      <c r="BF132" s="18"/>
      <c r="BG132" s="18"/>
      <c r="BH132" s="18"/>
      <c r="BI132" s="18"/>
      <c r="BJ132" s="18"/>
      <c r="BK132" s="18"/>
      <c r="BL132" s="18"/>
      <c r="BM132" s="18"/>
      <c r="BN132" s="18"/>
      <c r="BO132" s="18"/>
      <c r="BP132" s="18"/>
      <c r="BQ132" s="18"/>
      <c r="BR132" s="18"/>
      <c r="BS132" s="18"/>
      <c r="BT132" s="18"/>
      <c r="BU132" s="18"/>
      <c r="BV132" s="18"/>
      <c r="BW132" s="18"/>
      <c r="BX132" s="18"/>
      <c r="BY132" s="18"/>
      <c r="BZ132" s="18"/>
      <c r="CA132" s="18"/>
      <c r="CB132" s="18"/>
      <c r="CC132" s="18"/>
      <c r="CD132" s="18"/>
      <c r="CE132" s="18"/>
      <c r="CF132" s="18"/>
      <c r="CG132" s="18"/>
      <c r="CH132" s="18"/>
      <c r="CI132" s="18"/>
      <c r="CJ132" s="18"/>
      <c r="CK132" s="18"/>
      <c r="CL132" s="18"/>
      <c r="CM132" s="18"/>
      <c r="CN132" s="18"/>
      <c r="CO132" s="18"/>
      <c r="CP132" s="18"/>
      <c r="CQ132" s="18"/>
      <c r="CR132" s="18"/>
      <c r="CS132" s="18"/>
      <c r="CT132" s="18"/>
      <c r="CU132" s="18"/>
      <c r="CV132" s="18"/>
      <c r="CW132" s="18"/>
      <c r="CX132" s="18"/>
      <c r="CY132" s="18"/>
      <c r="CZ132" s="18"/>
      <c r="DA132" s="18"/>
      <c r="DB132" s="18"/>
      <c r="DC132" s="18"/>
      <c r="DD132" s="18"/>
      <c r="DE132" s="18"/>
      <c r="DF132" s="18"/>
      <c r="DG132" s="18"/>
      <c r="DH132" s="18"/>
    </row>
    <row r="133" spans="1:112" x14ac:dyDescent="0.25">
      <c r="A133" s="31"/>
      <c r="B133" s="31"/>
      <c r="C133" s="31"/>
      <c r="D133" s="31"/>
      <c r="E133" s="31"/>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c r="AE133" s="30"/>
      <c r="AF133" s="30"/>
      <c r="AG133" s="30"/>
      <c r="AH133" s="30"/>
      <c r="AI133" s="30"/>
      <c r="AJ133" s="30"/>
      <c r="AK133" s="30"/>
      <c r="AL133" s="30"/>
      <c r="AM133" s="30"/>
      <c r="AN133" s="30"/>
      <c r="AO133" s="30"/>
      <c r="AP133" s="30"/>
      <c r="AQ133" s="30"/>
      <c r="AR133" s="30"/>
      <c r="AS133" s="30"/>
      <c r="AT133" s="30"/>
      <c r="AU133" s="30"/>
      <c r="AV133" s="30"/>
      <c r="AW133" s="30"/>
      <c r="AX133" s="30"/>
      <c r="AY133" s="30"/>
      <c r="AZ133" s="30"/>
      <c r="BA133" s="30"/>
      <c r="BB133" s="30"/>
      <c r="BC133" s="30"/>
      <c r="BD133" s="30"/>
      <c r="BE133" s="18"/>
      <c r="BF133" s="18"/>
      <c r="BG133" s="18"/>
      <c r="BH133" s="18"/>
      <c r="BI133" s="18"/>
      <c r="BJ133" s="18"/>
      <c r="BK133" s="18"/>
      <c r="BL133" s="18"/>
      <c r="BM133" s="18"/>
      <c r="BN133" s="18"/>
      <c r="BO133" s="18"/>
      <c r="BP133" s="18"/>
      <c r="BQ133" s="18"/>
      <c r="BR133" s="18"/>
      <c r="BS133" s="18"/>
      <c r="BT133" s="18"/>
      <c r="BU133" s="18"/>
      <c r="BV133" s="18"/>
      <c r="BW133" s="18"/>
      <c r="BX133" s="18"/>
      <c r="BY133" s="18"/>
      <c r="BZ133" s="18"/>
      <c r="CA133" s="18"/>
      <c r="CB133" s="18"/>
      <c r="CC133" s="18"/>
      <c r="CD133" s="18"/>
      <c r="CE133" s="18"/>
      <c r="CF133" s="18"/>
      <c r="CG133" s="18"/>
      <c r="CH133" s="18"/>
      <c r="CI133" s="18"/>
      <c r="CJ133" s="18"/>
      <c r="CK133" s="18"/>
      <c r="CL133" s="18"/>
      <c r="CM133" s="18"/>
      <c r="CN133" s="18"/>
      <c r="CO133" s="18"/>
      <c r="CP133" s="18"/>
      <c r="CQ133" s="18"/>
      <c r="CR133" s="18"/>
      <c r="CS133" s="18"/>
      <c r="CT133" s="18"/>
      <c r="CU133" s="18"/>
      <c r="CV133" s="18"/>
      <c r="CW133" s="18"/>
      <c r="CX133" s="18"/>
      <c r="CY133" s="18"/>
      <c r="CZ133" s="18"/>
      <c r="DA133" s="18"/>
      <c r="DB133" s="18"/>
      <c r="DC133" s="18"/>
      <c r="DD133" s="18"/>
      <c r="DE133" s="18"/>
      <c r="DF133" s="18"/>
      <c r="DG133" s="18"/>
      <c r="DH133" s="18"/>
    </row>
    <row r="134" spans="1:112" x14ac:dyDescent="0.25">
      <c r="A134" s="31"/>
      <c r="B134" s="31"/>
      <c r="C134" s="31"/>
      <c r="D134" s="31"/>
      <c r="E134" s="31"/>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c r="AE134" s="30"/>
      <c r="AF134" s="30"/>
      <c r="AG134" s="30"/>
      <c r="AH134" s="30"/>
      <c r="AI134" s="30"/>
      <c r="AJ134" s="30"/>
      <c r="AK134" s="30"/>
      <c r="AL134" s="30"/>
      <c r="AM134" s="30"/>
      <c r="AN134" s="30"/>
      <c r="AO134" s="30"/>
      <c r="AP134" s="30"/>
      <c r="AQ134" s="30"/>
      <c r="AR134" s="30"/>
      <c r="AS134" s="30"/>
      <c r="AT134" s="30"/>
      <c r="AU134" s="30"/>
      <c r="AV134" s="30"/>
      <c r="AW134" s="30"/>
      <c r="AX134" s="30"/>
      <c r="AY134" s="30"/>
      <c r="AZ134" s="30"/>
      <c r="BA134" s="30"/>
      <c r="BB134" s="30"/>
      <c r="BC134" s="30"/>
      <c r="BD134" s="30"/>
      <c r="BE134" s="18"/>
      <c r="BF134" s="18"/>
      <c r="BG134" s="18"/>
      <c r="BH134" s="18"/>
      <c r="BI134" s="18"/>
      <c r="BJ134" s="18"/>
      <c r="BK134" s="18"/>
      <c r="BL134" s="18"/>
      <c r="BM134" s="18"/>
      <c r="BN134" s="18"/>
      <c r="BO134" s="18"/>
      <c r="BP134" s="18"/>
      <c r="BQ134" s="18"/>
      <c r="BR134" s="18"/>
      <c r="BS134" s="18"/>
      <c r="BT134" s="18"/>
      <c r="BU134" s="18"/>
      <c r="BV134" s="18"/>
      <c r="BW134" s="18"/>
      <c r="BX134" s="18"/>
      <c r="BY134" s="18"/>
      <c r="BZ134" s="18"/>
      <c r="CA134" s="18"/>
      <c r="CB134" s="18"/>
      <c r="CC134" s="18"/>
      <c r="CD134" s="18"/>
      <c r="CE134" s="18"/>
      <c r="CF134" s="18"/>
      <c r="CG134" s="18"/>
      <c r="CH134" s="18"/>
      <c r="CI134" s="18"/>
      <c r="CJ134" s="18"/>
      <c r="CK134" s="18"/>
      <c r="CL134" s="18"/>
      <c r="CM134" s="18"/>
      <c r="CN134" s="18"/>
      <c r="CO134" s="18"/>
      <c r="CP134" s="18"/>
      <c r="CQ134" s="18"/>
      <c r="CR134" s="18"/>
      <c r="CS134" s="18"/>
      <c r="CT134" s="18"/>
      <c r="CU134" s="18"/>
      <c r="CV134" s="18"/>
      <c r="CW134" s="18"/>
      <c r="CX134" s="18"/>
      <c r="CY134" s="18"/>
      <c r="CZ134" s="18"/>
      <c r="DA134" s="18"/>
      <c r="DB134" s="18"/>
      <c r="DC134" s="18"/>
      <c r="DD134" s="18"/>
      <c r="DE134" s="18"/>
      <c r="DF134" s="18"/>
      <c r="DG134" s="18"/>
      <c r="DH134" s="18"/>
    </row>
    <row r="135" spans="1:112" x14ac:dyDescent="0.25">
      <c r="A135" s="31"/>
      <c r="B135" s="31"/>
      <c r="C135" s="31"/>
      <c r="D135" s="31"/>
      <c r="E135" s="31"/>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c r="AE135" s="30"/>
      <c r="AF135" s="30"/>
      <c r="AG135" s="30"/>
      <c r="AH135" s="30"/>
      <c r="AI135" s="30"/>
      <c r="AJ135" s="30"/>
      <c r="AK135" s="30"/>
      <c r="AL135" s="30"/>
      <c r="AM135" s="30"/>
      <c r="AN135" s="30"/>
      <c r="AO135" s="30"/>
      <c r="AP135" s="30"/>
      <c r="AQ135" s="30"/>
      <c r="AR135" s="30"/>
      <c r="AS135" s="30"/>
      <c r="AT135" s="30"/>
      <c r="AU135" s="30"/>
      <c r="AV135" s="30"/>
      <c r="AW135" s="30"/>
      <c r="AX135" s="30"/>
      <c r="AY135" s="30"/>
      <c r="AZ135" s="30"/>
      <c r="BA135" s="30"/>
      <c r="BB135" s="30"/>
      <c r="BC135" s="30"/>
      <c r="BD135" s="30"/>
      <c r="BE135" s="18"/>
      <c r="BF135" s="18"/>
      <c r="BG135" s="18"/>
      <c r="BH135" s="18"/>
      <c r="BI135" s="18"/>
      <c r="BJ135" s="18"/>
      <c r="BK135" s="18"/>
      <c r="BL135" s="18"/>
      <c r="BM135" s="18"/>
      <c r="BN135" s="18"/>
      <c r="BO135" s="18"/>
      <c r="BP135" s="18"/>
      <c r="BQ135" s="18"/>
      <c r="BR135" s="18"/>
      <c r="BS135" s="18"/>
      <c r="BT135" s="18"/>
      <c r="BU135" s="18"/>
      <c r="BV135" s="18"/>
      <c r="BW135" s="18"/>
      <c r="BX135" s="18"/>
      <c r="BY135" s="18"/>
      <c r="BZ135" s="18"/>
      <c r="CA135" s="18"/>
      <c r="CB135" s="18"/>
      <c r="CC135" s="18"/>
      <c r="CD135" s="18"/>
      <c r="CE135" s="18"/>
      <c r="CF135" s="18"/>
      <c r="CG135" s="18"/>
      <c r="CH135" s="18"/>
      <c r="CI135" s="18"/>
      <c r="CJ135" s="18"/>
      <c r="CK135" s="18"/>
      <c r="CL135" s="18"/>
      <c r="CM135" s="18"/>
      <c r="CN135" s="18"/>
      <c r="CO135" s="18"/>
      <c r="CP135" s="18"/>
      <c r="CQ135" s="18"/>
      <c r="CR135" s="18"/>
      <c r="CS135" s="18"/>
      <c r="CT135" s="18"/>
      <c r="CU135" s="18"/>
      <c r="CV135" s="18"/>
      <c r="CW135" s="18"/>
      <c r="CX135" s="18"/>
      <c r="CY135" s="18"/>
      <c r="CZ135" s="18"/>
      <c r="DA135" s="18"/>
      <c r="DB135" s="18"/>
      <c r="DC135" s="18"/>
      <c r="DD135" s="18"/>
      <c r="DE135" s="18"/>
      <c r="DF135" s="18"/>
      <c r="DG135" s="18"/>
      <c r="DH135" s="18"/>
    </row>
    <row r="136" spans="1:112" x14ac:dyDescent="0.25">
      <c r="A136" s="31"/>
      <c r="B136" s="31"/>
      <c r="C136" s="31"/>
      <c r="D136" s="31"/>
      <c r="E136" s="31"/>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c r="AE136" s="30"/>
      <c r="AF136" s="30"/>
      <c r="AG136" s="30"/>
      <c r="AH136" s="30"/>
      <c r="AI136" s="30"/>
      <c r="AJ136" s="30"/>
      <c r="AK136" s="30"/>
      <c r="AL136" s="30"/>
      <c r="AM136" s="30"/>
      <c r="AN136" s="30"/>
      <c r="AO136" s="30"/>
      <c r="AP136" s="30"/>
      <c r="AQ136" s="30"/>
      <c r="AR136" s="30"/>
      <c r="AS136" s="30"/>
      <c r="AT136" s="30"/>
      <c r="AU136" s="30"/>
      <c r="AV136" s="30"/>
      <c r="AW136" s="30"/>
      <c r="AX136" s="30"/>
      <c r="AY136" s="30"/>
      <c r="AZ136" s="30"/>
      <c r="BA136" s="30"/>
      <c r="BB136" s="30"/>
      <c r="BC136" s="30"/>
      <c r="BD136" s="30"/>
      <c r="BE136" s="18"/>
      <c r="BF136" s="18"/>
      <c r="BG136" s="18"/>
      <c r="BH136" s="18"/>
      <c r="BI136" s="18"/>
      <c r="BJ136" s="18"/>
      <c r="BK136" s="18"/>
      <c r="BL136" s="18"/>
      <c r="BM136" s="18"/>
      <c r="BN136" s="18"/>
      <c r="BO136" s="18"/>
      <c r="BP136" s="18"/>
      <c r="BQ136" s="18"/>
      <c r="BR136" s="18"/>
      <c r="BS136" s="18"/>
      <c r="BT136" s="18"/>
      <c r="BU136" s="18"/>
      <c r="BV136" s="18"/>
      <c r="BW136" s="18"/>
      <c r="BX136" s="18"/>
      <c r="BY136" s="18"/>
      <c r="BZ136" s="18"/>
      <c r="CA136" s="18"/>
      <c r="CB136" s="18"/>
      <c r="CC136" s="18"/>
      <c r="CD136" s="18"/>
      <c r="CE136" s="18"/>
      <c r="CF136" s="18"/>
      <c r="CG136" s="18"/>
      <c r="CH136" s="18"/>
      <c r="CI136" s="18"/>
      <c r="CJ136" s="18"/>
      <c r="CK136" s="18"/>
      <c r="CL136" s="18"/>
      <c r="CM136" s="18"/>
      <c r="CN136" s="18"/>
      <c r="CO136" s="18"/>
      <c r="CP136" s="18"/>
      <c r="CQ136" s="18"/>
      <c r="CR136" s="18"/>
      <c r="CS136" s="18"/>
      <c r="CT136" s="18"/>
      <c r="CU136" s="18"/>
      <c r="CV136" s="18"/>
      <c r="CW136" s="18"/>
      <c r="CX136" s="18"/>
      <c r="CY136" s="18"/>
      <c r="CZ136" s="18"/>
      <c r="DA136" s="18"/>
      <c r="DB136" s="18"/>
      <c r="DC136" s="18"/>
      <c r="DD136" s="18"/>
      <c r="DE136" s="18"/>
      <c r="DF136" s="18"/>
      <c r="DG136" s="18"/>
      <c r="DH136" s="18"/>
    </row>
    <row r="137" spans="1:112" x14ac:dyDescent="0.25">
      <c r="A137" s="31"/>
      <c r="B137" s="31"/>
      <c r="C137" s="31"/>
      <c r="D137" s="31"/>
      <c r="E137" s="31"/>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c r="AE137" s="30"/>
      <c r="AF137" s="30"/>
      <c r="AG137" s="30"/>
      <c r="AH137" s="30"/>
      <c r="AI137" s="30"/>
      <c r="AJ137" s="30"/>
      <c r="AK137" s="30"/>
      <c r="AL137" s="30"/>
      <c r="AM137" s="30"/>
      <c r="AN137" s="30"/>
      <c r="AO137" s="30"/>
      <c r="AP137" s="30"/>
      <c r="AQ137" s="30"/>
      <c r="AR137" s="30"/>
      <c r="AS137" s="30"/>
      <c r="AT137" s="30"/>
      <c r="AU137" s="30"/>
      <c r="AV137" s="30"/>
      <c r="AW137" s="30"/>
      <c r="AX137" s="30"/>
      <c r="AY137" s="30"/>
      <c r="AZ137" s="30"/>
      <c r="BA137" s="30"/>
      <c r="BB137" s="30"/>
      <c r="BC137" s="30"/>
      <c r="BD137" s="30"/>
      <c r="BE137" s="18"/>
      <c r="BF137" s="18"/>
      <c r="BG137" s="18"/>
      <c r="BH137" s="18"/>
      <c r="BI137" s="18"/>
      <c r="BJ137" s="18"/>
      <c r="BK137" s="18"/>
      <c r="BL137" s="18"/>
      <c r="BM137" s="18"/>
      <c r="BN137" s="18"/>
      <c r="BO137" s="18"/>
      <c r="BP137" s="18"/>
      <c r="BQ137" s="18"/>
      <c r="BR137" s="18"/>
      <c r="BS137" s="18"/>
      <c r="BT137" s="18"/>
      <c r="BU137" s="18"/>
      <c r="BV137" s="18"/>
      <c r="BW137" s="18"/>
      <c r="BX137" s="18"/>
      <c r="BY137" s="18"/>
      <c r="BZ137" s="18"/>
      <c r="CA137" s="18"/>
      <c r="CB137" s="18"/>
      <c r="CC137" s="18"/>
      <c r="CD137" s="18"/>
      <c r="CE137" s="18"/>
      <c r="CF137" s="18"/>
      <c r="CG137" s="18"/>
      <c r="CH137" s="18"/>
      <c r="CI137" s="18"/>
      <c r="CJ137" s="18"/>
      <c r="CK137" s="18"/>
      <c r="CL137" s="18"/>
      <c r="CM137" s="18"/>
      <c r="CN137" s="18"/>
      <c r="CO137" s="18"/>
      <c r="CP137" s="18"/>
      <c r="CQ137" s="18"/>
      <c r="CR137" s="18"/>
      <c r="CS137" s="18"/>
      <c r="CT137" s="18"/>
      <c r="CU137" s="18"/>
      <c r="CV137" s="18"/>
      <c r="CW137" s="18"/>
      <c r="CX137" s="18"/>
      <c r="CY137" s="18"/>
      <c r="CZ137" s="18"/>
      <c r="DA137" s="18"/>
      <c r="DB137" s="18"/>
      <c r="DC137" s="18"/>
      <c r="DD137" s="18"/>
      <c r="DE137" s="18"/>
      <c r="DF137" s="18"/>
      <c r="DG137" s="18"/>
      <c r="DH137" s="18"/>
    </row>
    <row r="138" spans="1:112" x14ac:dyDescent="0.25">
      <c r="A138" s="31"/>
      <c r="B138" s="31"/>
      <c r="C138" s="31"/>
      <c r="D138" s="31"/>
      <c r="E138" s="31"/>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c r="AG138" s="30"/>
      <c r="AH138" s="30"/>
      <c r="AI138" s="30"/>
      <c r="AJ138" s="30"/>
      <c r="AK138" s="30"/>
      <c r="AL138" s="30"/>
      <c r="AM138" s="30"/>
      <c r="AN138" s="30"/>
      <c r="AO138" s="30"/>
      <c r="AP138" s="30"/>
      <c r="AQ138" s="30"/>
      <c r="AR138" s="30"/>
      <c r="AS138" s="30"/>
      <c r="AT138" s="30"/>
      <c r="AU138" s="30"/>
      <c r="AV138" s="30"/>
      <c r="AW138" s="30"/>
      <c r="AX138" s="30"/>
      <c r="AY138" s="30"/>
      <c r="AZ138" s="30"/>
      <c r="BA138" s="30"/>
      <c r="BB138" s="30"/>
      <c r="BC138" s="30"/>
      <c r="BD138" s="30"/>
      <c r="BE138" s="18"/>
      <c r="BF138" s="18"/>
      <c r="BG138" s="18"/>
      <c r="BH138" s="18"/>
      <c r="BI138" s="18"/>
      <c r="BJ138" s="18"/>
      <c r="BK138" s="18"/>
      <c r="BL138" s="18"/>
      <c r="BM138" s="18"/>
      <c r="BN138" s="18"/>
      <c r="BO138" s="18"/>
      <c r="BP138" s="18"/>
      <c r="BQ138" s="18"/>
      <c r="BR138" s="18"/>
      <c r="BS138" s="18"/>
      <c r="BT138" s="18"/>
      <c r="BU138" s="18"/>
      <c r="BV138" s="18"/>
      <c r="BW138" s="18"/>
      <c r="BX138" s="18"/>
      <c r="BY138" s="18"/>
      <c r="BZ138" s="18"/>
      <c r="CA138" s="18"/>
      <c r="CB138" s="18"/>
      <c r="CC138" s="18"/>
      <c r="CD138" s="18"/>
      <c r="CE138" s="18"/>
      <c r="CF138" s="18"/>
      <c r="CG138" s="18"/>
      <c r="CH138" s="18"/>
      <c r="CI138" s="18"/>
      <c r="CJ138" s="18"/>
      <c r="CK138" s="18"/>
      <c r="CL138" s="18"/>
      <c r="CM138" s="18"/>
      <c r="CN138" s="18"/>
      <c r="CO138" s="18"/>
      <c r="CP138" s="18"/>
      <c r="CQ138" s="18"/>
      <c r="CR138" s="18"/>
      <c r="CS138" s="18"/>
      <c r="CT138" s="18"/>
      <c r="CU138" s="18"/>
      <c r="CV138" s="18"/>
      <c r="CW138" s="18"/>
      <c r="CX138" s="18"/>
      <c r="CY138" s="18"/>
      <c r="CZ138" s="18"/>
      <c r="DA138" s="18"/>
      <c r="DB138" s="18"/>
      <c r="DC138" s="18"/>
      <c r="DD138" s="18"/>
      <c r="DE138" s="18"/>
      <c r="DF138" s="18"/>
      <c r="DG138" s="18"/>
      <c r="DH138" s="18"/>
    </row>
    <row r="139" spans="1:112" x14ac:dyDescent="0.25">
      <c r="A139" s="31"/>
      <c r="B139" s="31"/>
      <c r="C139" s="31"/>
      <c r="D139" s="31"/>
      <c r="E139" s="31"/>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c r="AE139" s="30"/>
      <c r="AF139" s="30"/>
      <c r="AG139" s="30"/>
      <c r="AH139" s="30"/>
      <c r="AI139" s="30"/>
      <c r="AJ139" s="30"/>
      <c r="AK139" s="30"/>
      <c r="AL139" s="30"/>
      <c r="AM139" s="30"/>
      <c r="AN139" s="30"/>
      <c r="AO139" s="30"/>
      <c r="AP139" s="30"/>
      <c r="AQ139" s="30"/>
      <c r="AR139" s="30"/>
      <c r="AS139" s="30"/>
      <c r="AT139" s="30"/>
      <c r="AU139" s="30"/>
      <c r="AV139" s="30"/>
      <c r="AW139" s="30"/>
      <c r="AX139" s="30"/>
      <c r="AY139" s="30"/>
      <c r="AZ139" s="30"/>
      <c r="BA139" s="30"/>
      <c r="BB139" s="30"/>
      <c r="BC139" s="30"/>
      <c r="BD139" s="30"/>
      <c r="BE139" s="18"/>
      <c r="BF139" s="18"/>
      <c r="BG139" s="18"/>
      <c r="BH139" s="18"/>
      <c r="BI139" s="18"/>
      <c r="BJ139" s="18"/>
      <c r="BK139" s="18"/>
      <c r="BL139" s="18"/>
      <c r="BM139" s="18"/>
      <c r="BN139" s="18"/>
      <c r="BO139" s="18"/>
      <c r="BP139" s="18"/>
      <c r="BQ139" s="18"/>
      <c r="BR139" s="18"/>
      <c r="BS139" s="18"/>
      <c r="BT139" s="18"/>
      <c r="BU139" s="18"/>
      <c r="BV139" s="18"/>
      <c r="BW139" s="18"/>
      <c r="BX139" s="18"/>
      <c r="BY139" s="18"/>
      <c r="BZ139" s="18"/>
      <c r="CA139" s="18"/>
      <c r="CB139" s="18"/>
      <c r="CC139" s="18"/>
      <c r="CD139" s="18"/>
      <c r="CE139" s="18"/>
      <c r="CF139" s="18"/>
      <c r="CG139" s="18"/>
      <c r="CH139" s="18"/>
      <c r="CI139" s="18"/>
      <c r="CJ139" s="18"/>
      <c r="CK139" s="18"/>
      <c r="CL139" s="18"/>
      <c r="CM139" s="18"/>
      <c r="CN139" s="18"/>
      <c r="CO139" s="18"/>
      <c r="CP139" s="18"/>
      <c r="CQ139" s="18"/>
      <c r="CR139" s="18"/>
      <c r="CS139" s="18"/>
      <c r="CT139" s="18"/>
      <c r="CU139" s="18"/>
      <c r="CV139" s="18"/>
      <c r="CW139" s="18"/>
      <c r="CX139" s="18"/>
      <c r="CY139" s="18"/>
      <c r="CZ139" s="18"/>
      <c r="DA139" s="18"/>
      <c r="DB139" s="18"/>
      <c r="DC139" s="18"/>
      <c r="DD139" s="18"/>
      <c r="DE139" s="18"/>
      <c r="DF139" s="18"/>
      <c r="DG139" s="18"/>
      <c r="DH139" s="18"/>
    </row>
    <row r="140" spans="1:112" x14ac:dyDescent="0.25">
      <c r="A140" s="31"/>
      <c r="B140" s="31"/>
      <c r="C140" s="31"/>
      <c r="D140" s="31"/>
      <c r="E140" s="31"/>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c r="AE140" s="30"/>
      <c r="AF140" s="30"/>
      <c r="AG140" s="30"/>
      <c r="AH140" s="30"/>
      <c r="AI140" s="30"/>
      <c r="AJ140" s="30"/>
      <c r="AK140" s="30"/>
      <c r="AL140" s="30"/>
      <c r="AM140" s="30"/>
      <c r="AN140" s="30"/>
      <c r="AO140" s="30"/>
      <c r="AP140" s="30"/>
      <c r="AQ140" s="30"/>
      <c r="AR140" s="30"/>
      <c r="AS140" s="30"/>
      <c r="AT140" s="30"/>
      <c r="AU140" s="30"/>
      <c r="AV140" s="30"/>
      <c r="AW140" s="30"/>
      <c r="AX140" s="30"/>
      <c r="AY140" s="30"/>
      <c r="AZ140" s="30"/>
      <c r="BA140" s="30"/>
      <c r="BB140" s="30"/>
      <c r="BC140" s="30"/>
      <c r="BD140" s="30"/>
      <c r="BE140" s="18"/>
      <c r="BF140" s="18"/>
      <c r="BG140" s="18"/>
      <c r="BH140" s="18"/>
      <c r="BI140" s="18"/>
      <c r="BJ140" s="18"/>
      <c r="BK140" s="18"/>
      <c r="BL140" s="18"/>
      <c r="BM140" s="18"/>
      <c r="BN140" s="18"/>
      <c r="BO140" s="18"/>
      <c r="BP140" s="18"/>
      <c r="BQ140" s="18"/>
      <c r="BR140" s="18"/>
      <c r="BS140" s="18"/>
      <c r="BT140" s="18"/>
      <c r="BU140" s="18"/>
      <c r="BV140" s="18"/>
      <c r="BW140" s="18"/>
      <c r="BX140" s="18"/>
      <c r="BY140" s="18"/>
      <c r="BZ140" s="18"/>
      <c r="CA140" s="18"/>
      <c r="CB140" s="18"/>
      <c r="CC140" s="18"/>
      <c r="CD140" s="18"/>
      <c r="CE140" s="18"/>
      <c r="CF140" s="18"/>
      <c r="CG140" s="18"/>
      <c r="CH140" s="18"/>
      <c r="CI140" s="18"/>
      <c r="CJ140" s="18"/>
      <c r="CK140" s="18"/>
      <c r="CL140" s="18"/>
      <c r="CM140" s="18"/>
      <c r="CN140" s="18"/>
      <c r="CO140" s="18"/>
      <c r="CP140" s="18"/>
      <c r="CQ140" s="18"/>
      <c r="CR140" s="18"/>
      <c r="CS140" s="18"/>
      <c r="CT140" s="18"/>
      <c r="CU140" s="18"/>
      <c r="CV140" s="18"/>
      <c r="CW140" s="18"/>
      <c r="CX140" s="18"/>
      <c r="CY140" s="18"/>
      <c r="CZ140" s="18"/>
      <c r="DA140" s="18"/>
      <c r="DB140" s="18"/>
      <c r="DC140" s="18"/>
      <c r="DD140" s="18"/>
      <c r="DE140" s="18"/>
      <c r="DF140" s="18"/>
      <c r="DG140" s="18"/>
      <c r="DH140" s="18"/>
    </row>
    <row r="141" spans="1:112" x14ac:dyDescent="0.25">
      <c r="A141" s="31"/>
      <c r="B141" s="31"/>
      <c r="C141" s="31"/>
      <c r="D141" s="31"/>
      <c r="E141" s="31"/>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c r="AG141" s="30"/>
      <c r="AH141" s="30"/>
      <c r="AI141" s="30"/>
      <c r="AJ141" s="30"/>
      <c r="AK141" s="30"/>
      <c r="AL141" s="30"/>
      <c r="AM141" s="30"/>
      <c r="AN141" s="30"/>
      <c r="AO141" s="30"/>
      <c r="AP141" s="30"/>
      <c r="AQ141" s="30"/>
      <c r="AR141" s="30"/>
      <c r="AS141" s="30"/>
      <c r="AT141" s="30"/>
      <c r="AU141" s="30"/>
      <c r="AV141" s="30"/>
      <c r="AW141" s="30"/>
      <c r="AX141" s="30"/>
      <c r="AY141" s="30"/>
      <c r="AZ141" s="30"/>
      <c r="BA141" s="30"/>
      <c r="BB141" s="30"/>
      <c r="BC141" s="30"/>
      <c r="BD141" s="30"/>
      <c r="BE141" s="18"/>
      <c r="BF141" s="18"/>
      <c r="BG141" s="18"/>
      <c r="BH141" s="18"/>
      <c r="BI141" s="18"/>
      <c r="BJ141" s="18"/>
      <c r="BK141" s="18"/>
      <c r="BL141" s="18"/>
      <c r="BM141" s="18"/>
      <c r="BN141" s="18"/>
      <c r="BO141" s="18"/>
      <c r="BP141" s="18"/>
      <c r="BQ141" s="18"/>
      <c r="BR141" s="18"/>
      <c r="BS141" s="18"/>
      <c r="BT141" s="18"/>
      <c r="BU141" s="18"/>
      <c r="BV141" s="18"/>
      <c r="BW141" s="18"/>
      <c r="BX141" s="18"/>
      <c r="BY141" s="18"/>
      <c r="BZ141" s="18"/>
      <c r="CA141" s="18"/>
      <c r="CB141" s="18"/>
      <c r="CC141" s="18"/>
      <c r="CD141" s="18"/>
      <c r="CE141" s="18"/>
      <c r="CF141" s="18"/>
      <c r="CG141" s="18"/>
      <c r="CH141" s="18"/>
      <c r="CI141" s="18"/>
      <c r="CJ141" s="18"/>
      <c r="CK141" s="18"/>
      <c r="CL141" s="18"/>
      <c r="CM141" s="18"/>
      <c r="CN141" s="18"/>
      <c r="CO141" s="18"/>
      <c r="CP141" s="18"/>
      <c r="CQ141" s="18"/>
      <c r="CR141" s="18"/>
      <c r="CS141" s="18"/>
      <c r="CT141" s="18"/>
      <c r="CU141" s="18"/>
      <c r="CV141" s="18"/>
      <c r="CW141" s="18"/>
      <c r="CX141" s="18"/>
      <c r="CY141" s="18"/>
      <c r="CZ141" s="18"/>
      <c r="DA141" s="18"/>
      <c r="DB141" s="18"/>
      <c r="DC141" s="18"/>
      <c r="DD141" s="18"/>
      <c r="DE141" s="18"/>
      <c r="DF141" s="18"/>
      <c r="DG141" s="18"/>
      <c r="DH141" s="18"/>
    </row>
    <row r="142" spans="1:112" x14ac:dyDescent="0.25">
      <c r="A142" s="31"/>
      <c r="B142" s="31"/>
      <c r="C142" s="31"/>
      <c r="D142" s="31"/>
      <c r="E142" s="31"/>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c r="AE142" s="30"/>
      <c r="AF142" s="30"/>
      <c r="AG142" s="30"/>
      <c r="AH142" s="30"/>
      <c r="AI142" s="30"/>
      <c r="AJ142" s="30"/>
      <c r="AK142" s="30"/>
      <c r="AL142" s="30"/>
      <c r="AM142" s="30"/>
      <c r="AN142" s="30"/>
      <c r="AO142" s="30"/>
      <c r="AP142" s="30"/>
      <c r="AQ142" s="30"/>
      <c r="AR142" s="30"/>
      <c r="AS142" s="30"/>
      <c r="AT142" s="30"/>
      <c r="AU142" s="30"/>
      <c r="AV142" s="30"/>
      <c r="AW142" s="30"/>
      <c r="AX142" s="30"/>
      <c r="AY142" s="30"/>
      <c r="AZ142" s="30"/>
      <c r="BA142" s="30"/>
      <c r="BB142" s="30"/>
      <c r="BC142" s="30"/>
      <c r="BD142" s="30"/>
      <c r="BE142" s="18"/>
      <c r="BF142" s="18"/>
      <c r="BG142" s="18"/>
      <c r="BH142" s="18"/>
      <c r="BI142" s="18"/>
      <c r="BJ142" s="18"/>
      <c r="BK142" s="18"/>
      <c r="BL142" s="18"/>
      <c r="BM142" s="18"/>
      <c r="BN142" s="18"/>
      <c r="BO142" s="18"/>
      <c r="BP142" s="18"/>
      <c r="BQ142" s="18"/>
      <c r="BR142" s="18"/>
      <c r="BS142" s="18"/>
      <c r="BT142" s="18"/>
      <c r="BU142" s="18"/>
      <c r="BV142" s="18"/>
      <c r="BW142" s="18"/>
      <c r="BX142" s="18"/>
      <c r="BY142" s="18"/>
      <c r="BZ142" s="18"/>
      <c r="CA142" s="18"/>
      <c r="CB142" s="18"/>
      <c r="CC142" s="18"/>
      <c r="CD142" s="18"/>
      <c r="CE142" s="18"/>
      <c r="CF142" s="18"/>
      <c r="CG142" s="18"/>
      <c r="CH142" s="18"/>
      <c r="CI142" s="18"/>
      <c r="CJ142" s="18"/>
      <c r="CK142" s="18"/>
      <c r="CL142" s="18"/>
      <c r="CM142" s="18"/>
      <c r="CN142" s="18"/>
      <c r="CO142" s="18"/>
      <c r="CP142" s="18"/>
      <c r="CQ142" s="18"/>
      <c r="CR142" s="18"/>
      <c r="CS142" s="18"/>
      <c r="CT142" s="18"/>
      <c r="CU142" s="18"/>
      <c r="CV142" s="18"/>
      <c r="CW142" s="18"/>
      <c r="CX142" s="18"/>
      <c r="CY142" s="18"/>
      <c r="CZ142" s="18"/>
      <c r="DA142" s="18"/>
      <c r="DB142" s="18"/>
      <c r="DC142" s="18"/>
      <c r="DD142" s="18"/>
      <c r="DE142" s="18"/>
      <c r="DF142" s="18"/>
      <c r="DG142" s="18"/>
      <c r="DH142" s="18"/>
    </row>
    <row r="143" spans="1:112" x14ac:dyDescent="0.25">
      <c r="A143" s="31"/>
      <c r="B143" s="31"/>
      <c r="C143" s="31"/>
      <c r="D143" s="31"/>
      <c r="E143" s="31"/>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c r="AG143" s="30"/>
      <c r="AH143" s="30"/>
      <c r="AI143" s="30"/>
      <c r="AJ143" s="30"/>
      <c r="AK143" s="30"/>
      <c r="AL143" s="30"/>
      <c r="AM143" s="30"/>
      <c r="AN143" s="30"/>
      <c r="AO143" s="30"/>
      <c r="AP143" s="30"/>
      <c r="AQ143" s="30"/>
      <c r="AR143" s="30"/>
      <c r="AS143" s="30"/>
      <c r="AT143" s="30"/>
      <c r="AU143" s="30"/>
      <c r="AV143" s="30"/>
      <c r="AW143" s="30"/>
      <c r="AX143" s="30"/>
      <c r="AY143" s="30"/>
      <c r="AZ143" s="30"/>
      <c r="BA143" s="30"/>
      <c r="BB143" s="30"/>
      <c r="BC143" s="30"/>
      <c r="BD143" s="30"/>
      <c r="BE143" s="18"/>
      <c r="BF143" s="18"/>
      <c r="BG143" s="18"/>
      <c r="BH143" s="18"/>
      <c r="BI143" s="18"/>
      <c r="BJ143" s="18"/>
      <c r="BK143" s="18"/>
      <c r="BL143" s="18"/>
      <c r="BM143" s="18"/>
      <c r="BN143" s="18"/>
      <c r="BO143" s="18"/>
      <c r="BP143" s="18"/>
      <c r="BQ143" s="18"/>
      <c r="BR143" s="18"/>
      <c r="BS143" s="18"/>
      <c r="BT143" s="18"/>
      <c r="BU143" s="18"/>
      <c r="BV143" s="18"/>
      <c r="BW143" s="18"/>
      <c r="BX143" s="18"/>
      <c r="BY143" s="18"/>
      <c r="BZ143" s="18"/>
      <c r="CA143" s="18"/>
      <c r="CB143" s="18"/>
      <c r="CC143" s="18"/>
      <c r="CD143" s="18"/>
      <c r="CE143" s="18"/>
      <c r="CF143" s="18"/>
      <c r="CG143" s="18"/>
      <c r="CH143" s="18"/>
      <c r="CI143" s="18"/>
      <c r="CJ143" s="18"/>
      <c r="CK143" s="18"/>
      <c r="CL143" s="18"/>
      <c r="CM143" s="18"/>
      <c r="CN143" s="18"/>
      <c r="CO143" s="18"/>
      <c r="CP143" s="18"/>
      <c r="CQ143" s="18"/>
      <c r="CR143" s="18"/>
      <c r="CS143" s="18"/>
      <c r="CT143" s="18"/>
      <c r="CU143" s="18"/>
      <c r="CV143" s="18"/>
      <c r="CW143" s="18"/>
      <c r="CX143" s="18"/>
      <c r="CY143" s="18"/>
      <c r="CZ143" s="18"/>
      <c r="DA143" s="18"/>
      <c r="DB143" s="18"/>
      <c r="DC143" s="18"/>
      <c r="DD143" s="18"/>
      <c r="DE143" s="18"/>
      <c r="DF143" s="18"/>
      <c r="DG143" s="18"/>
      <c r="DH143" s="18"/>
    </row>
    <row r="144" spans="1:112" x14ac:dyDescent="0.25">
      <c r="A144" s="31"/>
      <c r="B144" s="31"/>
      <c r="C144" s="31"/>
      <c r="D144" s="31"/>
      <c r="E144" s="31"/>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c r="AE144" s="30"/>
      <c r="AF144" s="30"/>
      <c r="AG144" s="30"/>
      <c r="AH144" s="30"/>
      <c r="AI144" s="30"/>
      <c r="AJ144" s="30"/>
      <c r="AK144" s="30"/>
      <c r="AL144" s="30"/>
      <c r="AM144" s="30"/>
      <c r="AN144" s="30"/>
      <c r="AO144" s="30"/>
      <c r="AP144" s="30"/>
      <c r="AQ144" s="30"/>
      <c r="AR144" s="30"/>
      <c r="AS144" s="30"/>
      <c r="AT144" s="30"/>
      <c r="AU144" s="30"/>
      <c r="AV144" s="30"/>
      <c r="AW144" s="30"/>
      <c r="AX144" s="30"/>
      <c r="AY144" s="30"/>
      <c r="AZ144" s="30"/>
      <c r="BA144" s="30"/>
      <c r="BB144" s="30"/>
      <c r="BC144" s="30"/>
      <c r="BD144" s="30"/>
      <c r="BE144" s="18"/>
      <c r="BF144" s="18"/>
      <c r="BG144" s="18"/>
      <c r="BH144" s="18"/>
      <c r="BI144" s="18"/>
      <c r="BJ144" s="18"/>
      <c r="BK144" s="18"/>
      <c r="BL144" s="18"/>
      <c r="BM144" s="18"/>
      <c r="BN144" s="18"/>
      <c r="BO144" s="18"/>
      <c r="BP144" s="18"/>
      <c r="BQ144" s="18"/>
      <c r="BR144" s="18"/>
      <c r="BS144" s="18"/>
      <c r="BT144" s="18"/>
      <c r="BU144" s="18"/>
      <c r="BV144" s="18"/>
      <c r="BW144" s="18"/>
      <c r="BX144" s="18"/>
      <c r="BY144" s="18"/>
      <c r="BZ144" s="18"/>
      <c r="CA144" s="18"/>
      <c r="CB144" s="18"/>
      <c r="CC144" s="18"/>
      <c r="CD144" s="18"/>
      <c r="CE144" s="18"/>
      <c r="CF144" s="18"/>
      <c r="CG144" s="18"/>
      <c r="CH144" s="18"/>
      <c r="CI144" s="18"/>
      <c r="CJ144" s="18"/>
      <c r="CK144" s="18"/>
      <c r="CL144" s="18"/>
      <c r="CM144" s="18"/>
      <c r="CN144" s="18"/>
      <c r="CO144" s="18"/>
      <c r="CP144" s="18"/>
      <c r="CQ144" s="18"/>
      <c r="CR144" s="18"/>
      <c r="CS144" s="18"/>
      <c r="CT144" s="18"/>
      <c r="CU144" s="18"/>
      <c r="CV144" s="18"/>
      <c r="CW144" s="18"/>
      <c r="CX144" s="18"/>
      <c r="CY144" s="18"/>
      <c r="CZ144" s="18"/>
      <c r="DA144" s="18"/>
      <c r="DB144" s="18"/>
      <c r="DC144" s="18"/>
      <c r="DD144" s="18"/>
      <c r="DE144" s="18"/>
      <c r="DF144" s="18"/>
      <c r="DG144" s="18"/>
      <c r="DH144" s="18"/>
    </row>
    <row r="145" spans="1:112" x14ac:dyDescent="0.25">
      <c r="A145" s="31"/>
      <c r="B145" s="31"/>
      <c r="C145" s="31"/>
      <c r="D145" s="31"/>
      <c r="E145" s="31"/>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c r="AE145" s="30"/>
      <c r="AF145" s="30"/>
      <c r="AG145" s="30"/>
      <c r="AH145" s="30"/>
      <c r="AI145" s="30"/>
      <c r="AJ145" s="30"/>
      <c r="AK145" s="30"/>
      <c r="AL145" s="30"/>
      <c r="AM145" s="30"/>
      <c r="AN145" s="30"/>
      <c r="AO145" s="30"/>
      <c r="AP145" s="30"/>
      <c r="AQ145" s="30"/>
      <c r="AR145" s="30"/>
      <c r="AS145" s="30"/>
      <c r="AT145" s="30"/>
      <c r="AU145" s="30"/>
      <c r="AV145" s="30"/>
      <c r="AW145" s="30"/>
      <c r="AX145" s="30"/>
      <c r="AY145" s="30"/>
      <c r="AZ145" s="30"/>
      <c r="BA145" s="30"/>
      <c r="BB145" s="30"/>
      <c r="BC145" s="30"/>
      <c r="BD145" s="30"/>
      <c r="BE145" s="18"/>
      <c r="BF145" s="18"/>
      <c r="BG145" s="18"/>
      <c r="BH145" s="18"/>
      <c r="BI145" s="18"/>
      <c r="BJ145" s="18"/>
      <c r="BK145" s="18"/>
      <c r="BL145" s="18"/>
      <c r="BM145" s="18"/>
      <c r="BN145" s="18"/>
      <c r="BO145" s="18"/>
      <c r="BP145" s="18"/>
      <c r="BQ145" s="18"/>
      <c r="BR145" s="18"/>
      <c r="BS145" s="18"/>
      <c r="BT145" s="18"/>
      <c r="BU145" s="18"/>
      <c r="BV145" s="18"/>
      <c r="BW145" s="18"/>
      <c r="BX145" s="18"/>
      <c r="BY145" s="18"/>
      <c r="BZ145" s="18"/>
      <c r="CA145" s="18"/>
      <c r="CB145" s="18"/>
      <c r="CC145" s="18"/>
      <c r="CD145" s="18"/>
      <c r="CE145" s="18"/>
      <c r="CF145" s="18"/>
      <c r="CG145" s="18"/>
      <c r="CH145" s="18"/>
      <c r="CI145" s="18"/>
      <c r="CJ145" s="18"/>
      <c r="CK145" s="18"/>
      <c r="CL145" s="18"/>
      <c r="CM145" s="18"/>
      <c r="CN145" s="18"/>
      <c r="CO145" s="18"/>
      <c r="CP145" s="18"/>
      <c r="CQ145" s="18"/>
      <c r="CR145" s="18"/>
      <c r="CS145" s="18"/>
      <c r="CT145" s="18"/>
      <c r="CU145" s="18"/>
      <c r="CV145" s="18"/>
      <c r="CW145" s="18"/>
      <c r="CX145" s="18"/>
      <c r="CY145" s="18"/>
      <c r="CZ145" s="18"/>
      <c r="DA145" s="18"/>
      <c r="DB145" s="18"/>
      <c r="DC145" s="18"/>
      <c r="DD145" s="18"/>
      <c r="DE145" s="18"/>
      <c r="DF145" s="18"/>
      <c r="DG145" s="18"/>
      <c r="DH145" s="18"/>
    </row>
    <row r="146" spans="1:112" x14ac:dyDescent="0.25">
      <c r="A146" s="31"/>
      <c r="B146" s="31"/>
      <c r="C146" s="31"/>
      <c r="D146" s="31"/>
      <c r="E146" s="31"/>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c r="AE146" s="30"/>
      <c r="AF146" s="30"/>
      <c r="AG146" s="30"/>
      <c r="AH146" s="30"/>
      <c r="AI146" s="30"/>
      <c r="AJ146" s="30"/>
      <c r="AK146" s="30"/>
      <c r="AL146" s="30"/>
      <c r="AM146" s="30"/>
      <c r="AN146" s="30"/>
      <c r="AO146" s="30"/>
      <c r="AP146" s="30"/>
      <c r="AQ146" s="30"/>
      <c r="AR146" s="30"/>
      <c r="AS146" s="30"/>
      <c r="AT146" s="30"/>
      <c r="AU146" s="30"/>
      <c r="AV146" s="30"/>
      <c r="AW146" s="30"/>
      <c r="AX146" s="30"/>
      <c r="AY146" s="30"/>
      <c r="AZ146" s="30"/>
      <c r="BA146" s="30"/>
      <c r="BB146" s="30"/>
      <c r="BC146" s="30"/>
      <c r="BD146" s="30"/>
      <c r="BE146" s="18"/>
      <c r="BF146" s="18"/>
      <c r="BG146" s="18"/>
      <c r="BH146" s="18"/>
      <c r="BI146" s="18"/>
      <c r="BJ146" s="18"/>
      <c r="BK146" s="18"/>
      <c r="BL146" s="18"/>
      <c r="BM146" s="18"/>
      <c r="BN146" s="18"/>
      <c r="BO146" s="18"/>
      <c r="BP146" s="18"/>
      <c r="BQ146" s="18"/>
      <c r="BR146" s="18"/>
      <c r="BS146" s="18"/>
      <c r="BT146" s="18"/>
      <c r="BU146" s="18"/>
      <c r="BV146" s="18"/>
      <c r="BW146" s="18"/>
      <c r="BX146" s="18"/>
      <c r="BY146" s="18"/>
      <c r="BZ146" s="18"/>
      <c r="CA146" s="18"/>
      <c r="CB146" s="18"/>
      <c r="CC146" s="18"/>
      <c r="CD146" s="18"/>
      <c r="CE146" s="18"/>
      <c r="CF146" s="18"/>
      <c r="CG146" s="18"/>
      <c r="CH146" s="18"/>
      <c r="CI146" s="18"/>
      <c r="CJ146" s="18"/>
      <c r="CK146" s="18"/>
      <c r="CL146" s="18"/>
      <c r="CM146" s="18"/>
      <c r="CN146" s="18"/>
      <c r="CO146" s="18"/>
      <c r="CP146" s="18"/>
      <c r="CQ146" s="18"/>
      <c r="CR146" s="18"/>
      <c r="CS146" s="18"/>
      <c r="CT146" s="18"/>
      <c r="CU146" s="18"/>
      <c r="CV146" s="18"/>
      <c r="CW146" s="18"/>
      <c r="CX146" s="18"/>
      <c r="CY146" s="18"/>
      <c r="CZ146" s="18"/>
      <c r="DA146" s="18"/>
      <c r="DB146" s="18"/>
      <c r="DC146" s="18"/>
      <c r="DD146" s="18"/>
      <c r="DE146" s="18"/>
      <c r="DF146" s="18"/>
      <c r="DG146" s="18"/>
      <c r="DH146" s="18"/>
    </row>
    <row r="147" spans="1:112" x14ac:dyDescent="0.25">
      <c r="A147" s="31"/>
      <c r="B147" s="31"/>
      <c r="C147" s="31"/>
      <c r="D147" s="31"/>
      <c r="E147" s="31"/>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c r="AE147" s="30"/>
      <c r="AF147" s="30"/>
      <c r="AG147" s="30"/>
      <c r="AH147" s="30"/>
      <c r="AI147" s="30"/>
      <c r="AJ147" s="30"/>
      <c r="AK147" s="30"/>
      <c r="AL147" s="30"/>
      <c r="AM147" s="30"/>
      <c r="AN147" s="30"/>
      <c r="AO147" s="30"/>
      <c r="AP147" s="30"/>
      <c r="AQ147" s="30"/>
      <c r="AR147" s="30"/>
      <c r="AS147" s="30"/>
      <c r="AT147" s="30"/>
      <c r="AU147" s="30"/>
      <c r="AV147" s="30"/>
      <c r="AW147" s="30"/>
      <c r="AX147" s="30"/>
      <c r="AY147" s="30"/>
      <c r="AZ147" s="30"/>
      <c r="BA147" s="30"/>
      <c r="BB147" s="30"/>
      <c r="BC147" s="30"/>
      <c r="BD147" s="30"/>
      <c r="BE147" s="18"/>
      <c r="BF147" s="18"/>
      <c r="BG147" s="18"/>
      <c r="BH147" s="18"/>
      <c r="BI147" s="18"/>
      <c r="BJ147" s="18"/>
      <c r="BK147" s="18"/>
      <c r="BL147" s="18"/>
      <c r="BM147" s="18"/>
      <c r="BN147" s="18"/>
      <c r="BO147" s="18"/>
      <c r="BP147" s="18"/>
      <c r="BQ147" s="18"/>
      <c r="BR147" s="18"/>
      <c r="BS147" s="18"/>
      <c r="BT147" s="18"/>
      <c r="BU147" s="18"/>
      <c r="BV147" s="18"/>
      <c r="BW147" s="18"/>
      <c r="BX147" s="18"/>
      <c r="BY147" s="18"/>
      <c r="BZ147" s="18"/>
      <c r="CA147" s="18"/>
      <c r="CB147" s="18"/>
      <c r="CC147" s="18"/>
      <c r="CD147" s="18"/>
      <c r="CE147" s="18"/>
      <c r="CF147" s="18"/>
      <c r="CG147" s="18"/>
      <c r="CH147" s="18"/>
      <c r="CI147" s="18"/>
      <c r="CJ147" s="18"/>
      <c r="CK147" s="18"/>
      <c r="CL147" s="18"/>
      <c r="CM147" s="18"/>
      <c r="CN147" s="18"/>
      <c r="CO147" s="18"/>
      <c r="CP147" s="18"/>
      <c r="CQ147" s="18"/>
      <c r="CR147" s="18"/>
      <c r="CS147" s="18"/>
      <c r="CT147" s="18"/>
      <c r="CU147" s="18"/>
      <c r="CV147" s="18"/>
      <c r="CW147" s="18"/>
      <c r="CX147" s="18"/>
      <c r="CY147" s="18"/>
      <c r="CZ147" s="18"/>
      <c r="DA147" s="18"/>
      <c r="DB147" s="18"/>
      <c r="DC147" s="18"/>
      <c r="DD147" s="18"/>
      <c r="DE147" s="18"/>
      <c r="DF147" s="18"/>
      <c r="DG147" s="18"/>
      <c r="DH147" s="18"/>
    </row>
    <row r="148" spans="1:112" x14ac:dyDescent="0.25">
      <c r="A148" s="31"/>
      <c r="B148" s="31"/>
      <c r="C148" s="31"/>
      <c r="D148" s="31"/>
      <c r="E148" s="31"/>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c r="AE148" s="30"/>
      <c r="AF148" s="30"/>
      <c r="AG148" s="30"/>
      <c r="AH148" s="30"/>
      <c r="AI148" s="30"/>
      <c r="AJ148" s="30"/>
      <c r="AK148" s="30"/>
      <c r="AL148" s="30"/>
      <c r="AM148" s="30"/>
      <c r="AN148" s="30"/>
      <c r="AO148" s="30"/>
      <c r="AP148" s="30"/>
      <c r="AQ148" s="30"/>
      <c r="AR148" s="30"/>
      <c r="AS148" s="30"/>
      <c r="AT148" s="30"/>
      <c r="AU148" s="30"/>
      <c r="AV148" s="30"/>
      <c r="AW148" s="30"/>
      <c r="AX148" s="30"/>
      <c r="AY148" s="30"/>
      <c r="AZ148" s="30"/>
      <c r="BA148" s="30"/>
      <c r="BB148" s="30"/>
      <c r="BC148" s="30"/>
      <c r="BD148" s="30"/>
      <c r="BE148" s="18"/>
      <c r="BF148" s="18"/>
      <c r="BG148" s="18"/>
      <c r="BH148" s="18"/>
      <c r="BI148" s="18"/>
      <c r="BJ148" s="18"/>
      <c r="BK148" s="18"/>
      <c r="BL148" s="18"/>
      <c r="BM148" s="18"/>
      <c r="BN148" s="18"/>
      <c r="BO148" s="18"/>
      <c r="BP148" s="18"/>
      <c r="BQ148" s="18"/>
      <c r="BR148" s="18"/>
      <c r="BS148" s="18"/>
      <c r="BT148" s="18"/>
      <c r="BU148" s="18"/>
      <c r="BV148" s="18"/>
      <c r="BW148" s="18"/>
      <c r="BX148" s="18"/>
      <c r="BY148" s="18"/>
      <c r="BZ148" s="18"/>
      <c r="CA148" s="18"/>
      <c r="CB148" s="18"/>
      <c r="CC148" s="18"/>
      <c r="CD148" s="18"/>
      <c r="CE148" s="18"/>
      <c r="CF148" s="18"/>
      <c r="CG148" s="18"/>
      <c r="CH148" s="18"/>
      <c r="CI148" s="18"/>
      <c r="CJ148" s="18"/>
      <c r="CK148" s="18"/>
      <c r="CL148" s="18"/>
      <c r="CM148" s="18"/>
      <c r="CN148" s="18"/>
      <c r="CO148" s="18"/>
      <c r="CP148" s="18"/>
      <c r="CQ148" s="18"/>
      <c r="CR148" s="18"/>
      <c r="CS148" s="18"/>
      <c r="CT148" s="18"/>
      <c r="CU148" s="18"/>
      <c r="CV148" s="18"/>
      <c r="CW148" s="18"/>
      <c r="CX148" s="18"/>
      <c r="CY148" s="18"/>
      <c r="CZ148" s="18"/>
      <c r="DA148" s="18"/>
      <c r="DB148" s="18"/>
      <c r="DC148" s="18"/>
      <c r="DD148" s="18"/>
      <c r="DE148" s="18"/>
      <c r="DF148" s="18"/>
      <c r="DG148" s="18"/>
      <c r="DH148" s="18"/>
    </row>
    <row r="149" spans="1:112" x14ac:dyDescent="0.25">
      <c r="A149" s="31"/>
      <c r="B149" s="31"/>
      <c r="C149" s="31"/>
      <c r="D149" s="31"/>
      <c r="E149" s="31"/>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c r="AE149" s="30"/>
      <c r="AF149" s="30"/>
      <c r="AG149" s="30"/>
      <c r="AH149" s="30"/>
      <c r="AI149" s="30"/>
      <c r="AJ149" s="30"/>
      <c r="AK149" s="30"/>
      <c r="AL149" s="30"/>
      <c r="AM149" s="30"/>
      <c r="AN149" s="30"/>
      <c r="AO149" s="30"/>
      <c r="AP149" s="30"/>
      <c r="AQ149" s="30"/>
      <c r="AR149" s="30"/>
      <c r="AS149" s="30"/>
      <c r="AT149" s="30"/>
      <c r="AU149" s="30"/>
      <c r="AV149" s="30"/>
      <c r="AW149" s="30"/>
      <c r="AX149" s="30"/>
      <c r="AY149" s="30"/>
      <c r="AZ149" s="30"/>
      <c r="BA149" s="30"/>
      <c r="BB149" s="30"/>
      <c r="BC149" s="30"/>
      <c r="BD149" s="30"/>
      <c r="BE149" s="18"/>
      <c r="BF149" s="18"/>
      <c r="BG149" s="18"/>
      <c r="BH149" s="18"/>
      <c r="BI149" s="18"/>
      <c r="BJ149" s="18"/>
      <c r="BK149" s="18"/>
      <c r="BL149" s="18"/>
      <c r="BM149" s="18"/>
      <c r="BN149" s="18"/>
      <c r="BO149" s="18"/>
      <c r="BP149" s="18"/>
      <c r="BQ149" s="18"/>
      <c r="BR149" s="18"/>
      <c r="BS149" s="18"/>
      <c r="BT149" s="18"/>
      <c r="BU149" s="18"/>
      <c r="BV149" s="18"/>
      <c r="BW149" s="18"/>
      <c r="BX149" s="18"/>
      <c r="BY149" s="18"/>
      <c r="BZ149" s="18"/>
      <c r="CA149" s="18"/>
      <c r="CB149" s="18"/>
      <c r="CC149" s="18"/>
      <c r="CD149" s="18"/>
      <c r="CE149" s="18"/>
      <c r="CF149" s="18"/>
      <c r="CG149" s="18"/>
      <c r="CH149" s="18"/>
      <c r="CI149" s="18"/>
      <c r="CJ149" s="18"/>
      <c r="CK149" s="18"/>
      <c r="CL149" s="18"/>
      <c r="CM149" s="18"/>
      <c r="CN149" s="18"/>
      <c r="CO149" s="18"/>
      <c r="CP149" s="18"/>
      <c r="CQ149" s="18"/>
      <c r="CR149" s="18"/>
      <c r="CS149" s="18"/>
      <c r="CT149" s="18"/>
      <c r="CU149" s="18"/>
      <c r="CV149" s="18"/>
      <c r="CW149" s="18"/>
      <c r="CX149" s="18"/>
      <c r="CY149" s="18"/>
      <c r="CZ149" s="18"/>
      <c r="DA149" s="18"/>
      <c r="DB149" s="18"/>
      <c r="DC149" s="18"/>
      <c r="DD149" s="18"/>
      <c r="DE149" s="18"/>
      <c r="DF149" s="18"/>
      <c r="DG149" s="18"/>
      <c r="DH149" s="18"/>
    </row>
    <row r="150" spans="1:112" x14ac:dyDescent="0.25">
      <c r="A150" s="31"/>
      <c r="B150" s="31"/>
      <c r="C150" s="31"/>
      <c r="D150" s="31"/>
      <c r="E150" s="31"/>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c r="AE150" s="30"/>
      <c r="AF150" s="30"/>
      <c r="AG150" s="30"/>
      <c r="AH150" s="30"/>
      <c r="AI150" s="30"/>
      <c r="AJ150" s="30"/>
      <c r="AK150" s="30"/>
      <c r="AL150" s="30"/>
      <c r="AM150" s="30"/>
      <c r="AN150" s="30"/>
      <c r="AO150" s="30"/>
      <c r="AP150" s="30"/>
      <c r="AQ150" s="30"/>
      <c r="AR150" s="30"/>
      <c r="AS150" s="30"/>
      <c r="AT150" s="30"/>
      <c r="AU150" s="30"/>
      <c r="AV150" s="30"/>
      <c r="AW150" s="30"/>
      <c r="AX150" s="30"/>
      <c r="AY150" s="30"/>
      <c r="AZ150" s="30"/>
      <c r="BA150" s="30"/>
      <c r="BB150" s="30"/>
      <c r="BC150" s="30"/>
      <c r="BD150" s="30"/>
      <c r="BE150" s="18"/>
      <c r="BF150" s="18"/>
      <c r="BG150" s="18"/>
      <c r="BH150" s="18"/>
      <c r="BI150" s="18"/>
      <c r="BJ150" s="18"/>
      <c r="BK150" s="18"/>
      <c r="BL150" s="18"/>
      <c r="BM150" s="18"/>
      <c r="BN150" s="18"/>
      <c r="BO150" s="18"/>
      <c r="BP150" s="18"/>
      <c r="BQ150" s="18"/>
      <c r="BR150" s="18"/>
      <c r="BS150" s="18"/>
      <c r="BT150" s="18"/>
      <c r="BU150" s="18"/>
      <c r="BV150" s="18"/>
      <c r="BW150" s="18"/>
      <c r="BX150" s="18"/>
      <c r="BY150" s="18"/>
      <c r="BZ150" s="18"/>
      <c r="CA150" s="18"/>
      <c r="CB150" s="18"/>
      <c r="CC150" s="18"/>
      <c r="CD150" s="18"/>
      <c r="CE150" s="18"/>
      <c r="CF150" s="18"/>
      <c r="CG150" s="18"/>
      <c r="CH150" s="18"/>
      <c r="CI150" s="18"/>
      <c r="CJ150" s="18"/>
      <c r="CK150" s="18"/>
      <c r="CL150" s="18"/>
      <c r="CM150" s="18"/>
      <c r="CN150" s="18"/>
      <c r="CO150" s="18"/>
      <c r="CP150" s="18"/>
      <c r="CQ150" s="18"/>
      <c r="CR150" s="18"/>
      <c r="CS150" s="18"/>
      <c r="CT150" s="18"/>
      <c r="CU150" s="18"/>
      <c r="CV150" s="18"/>
      <c r="CW150" s="18"/>
      <c r="CX150" s="18"/>
      <c r="CY150" s="18"/>
      <c r="CZ150" s="18"/>
      <c r="DA150" s="18"/>
      <c r="DB150" s="18"/>
      <c r="DC150" s="18"/>
      <c r="DD150" s="18"/>
      <c r="DE150" s="18"/>
      <c r="DF150" s="18"/>
      <c r="DG150" s="18"/>
      <c r="DH150" s="18"/>
    </row>
    <row r="151" spans="1:112" x14ac:dyDescent="0.25">
      <c r="A151" s="31"/>
      <c r="B151" s="31"/>
      <c r="C151" s="31"/>
      <c r="D151" s="31"/>
      <c r="E151" s="31"/>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c r="AE151" s="30"/>
      <c r="AF151" s="30"/>
      <c r="AG151" s="30"/>
      <c r="AH151" s="30"/>
      <c r="AI151" s="30"/>
      <c r="AJ151" s="30"/>
      <c r="AK151" s="30"/>
      <c r="AL151" s="30"/>
      <c r="AM151" s="30"/>
      <c r="AN151" s="30"/>
      <c r="AO151" s="30"/>
      <c r="AP151" s="30"/>
      <c r="AQ151" s="30"/>
      <c r="AR151" s="30"/>
      <c r="AS151" s="30"/>
      <c r="AT151" s="30"/>
      <c r="AU151" s="30"/>
      <c r="AV151" s="30"/>
      <c r="AW151" s="30"/>
      <c r="AX151" s="30"/>
      <c r="AY151" s="30"/>
      <c r="AZ151" s="30"/>
      <c r="BA151" s="30"/>
      <c r="BB151" s="30"/>
      <c r="BC151" s="30"/>
      <c r="BD151" s="30"/>
      <c r="BE151" s="18"/>
      <c r="BF151" s="18"/>
      <c r="BG151" s="18"/>
      <c r="BH151" s="18"/>
      <c r="BI151" s="18"/>
      <c r="BJ151" s="18"/>
      <c r="BK151" s="18"/>
      <c r="BL151" s="18"/>
      <c r="BM151" s="18"/>
      <c r="BN151" s="18"/>
      <c r="BO151" s="18"/>
      <c r="BP151" s="18"/>
      <c r="BQ151" s="18"/>
      <c r="BR151" s="18"/>
      <c r="BS151" s="18"/>
      <c r="BT151" s="18"/>
      <c r="BU151" s="18"/>
      <c r="BV151" s="18"/>
      <c r="BW151" s="18"/>
      <c r="BX151" s="18"/>
      <c r="BY151" s="18"/>
      <c r="BZ151" s="18"/>
      <c r="CA151" s="18"/>
      <c r="CB151" s="18"/>
      <c r="CC151" s="18"/>
      <c r="CD151" s="18"/>
      <c r="CE151" s="18"/>
      <c r="CF151" s="18"/>
      <c r="CG151" s="18"/>
      <c r="CH151" s="18"/>
      <c r="CI151" s="18"/>
      <c r="CJ151" s="18"/>
      <c r="CK151" s="18"/>
      <c r="CL151" s="18"/>
      <c r="CM151" s="18"/>
      <c r="CN151" s="18"/>
      <c r="CO151" s="18"/>
      <c r="CP151" s="18"/>
      <c r="CQ151" s="18"/>
      <c r="CR151" s="18"/>
      <c r="CS151" s="18"/>
      <c r="CT151" s="18"/>
      <c r="CU151" s="18"/>
      <c r="CV151" s="18"/>
      <c r="CW151" s="18"/>
      <c r="CX151" s="18"/>
      <c r="CY151" s="18"/>
      <c r="CZ151" s="18"/>
      <c r="DA151" s="18"/>
      <c r="DB151" s="18"/>
      <c r="DC151" s="18"/>
      <c r="DD151" s="18"/>
      <c r="DE151" s="18"/>
      <c r="DF151" s="18"/>
      <c r="DG151" s="18"/>
      <c r="DH151" s="18"/>
    </row>
    <row r="152" spans="1:112" x14ac:dyDescent="0.25">
      <c r="A152" s="31"/>
      <c r="B152" s="31"/>
      <c r="C152" s="31"/>
      <c r="D152" s="31"/>
      <c r="E152" s="31"/>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c r="AE152" s="30"/>
      <c r="AF152" s="30"/>
      <c r="AG152" s="30"/>
      <c r="AH152" s="30"/>
      <c r="AI152" s="30"/>
      <c r="AJ152" s="30"/>
      <c r="AK152" s="30"/>
      <c r="AL152" s="30"/>
      <c r="AM152" s="30"/>
      <c r="AN152" s="30"/>
      <c r="AO152" s="30"/>
      <c r="AP152" s="30"/>
      <c r="AQ152" s="30"/>
      <c r="AR152" s="30"/>
      <c r="AS152" s="30"/>
      <c r="AT152" s="30"/>
      <c r="AU152" s="30"/>
      <c r="AV152" s="30"/>
      <c r="AW152" s="30"/>
      <c r="AX152" s="30"/>
      <c r="AY152" s="30"/>
      <c r="AZ152" s="30"/>
      <c r="BA152" s="30"/>
      <c r="BB152" s="30"/>
      <c r="BC152" s="30"/>
      <c r="BD152" s="30"/>
      <c r="BE152" s="18"/>
      <c r="BF152" s="18"/>
      <c r="BG152" s="18"/>
      <c r="BH152" s="18"/>
      <c r="BI152" s="18"/>
      <c r="BJ152" s="18"/>
      <c r="BK152" s="18"/>
      <c r="BL152" s="18"/>
      <c r="BM152" s="18"/>
      <c r="BN152" s="18"/>
      <c r="BO152" s="18"/>
      <c r="BP152" s="18"/>
      <c r="BQ152" s="18"/>
      <c r="BR152" s="18"/>
      <c r="BS152" s="18"/>
      <c r="BT152" s="18"/>
      <c r="BU152" s="18"/>
      <c r="BV152" s="18"/>
      <c r="BW152" s="18"/>
      <c r="BX152" s="18"/>
      <c r="BY152" s="18"/>
      <c r="BZ152" s="18"/>
      <c r="CA152" s="18"/>
      <c r="CB152" s="18"/>
      <c r="CC152" s="18"/>
      <c r="CD152" s="18"/>
      <c r="CE152" s="18"/>
      <c r="CF152" s="18"/>
      <c r="CG152" s="18"/>
      <c r="CH152" s="18"/>
      <c r="CI152" s="18"/>
      <c r="CJ152" s="18"/>
      <c r="CK152" s="18"/>
      <c r="CL152" s="18"/>
      <c r="CM152" s="18"/>
      <c r="CN152" s="18"/>
      <c r="CO152" s="18"/>
      <c r="CP152" s="18"/>
      <c r="CQ152" s="18"/>
      <c r="CR152" s="18"/>
      <c r="CS152" s="18"/>
      <c r="CT152" s="18"/>
      <c r="CU152" s="18"/>
      <c r="CV152" s="18"/>
      <c r="CW152" s="18"/>
      <c r="CX152" s="18"/>
      <c r="CY152" s="18"/>
      <c r="CZ152" s="18"/>
      <c r="DA152" s="18"/>
      <c r="DB152" s="18"/>
      <c r="DC152" s="18"/>
      <c r="DD152" s="18"/>
      <c r="DE152" s="18"/>
      <c r="DF152" s="18"/>
      <c r="DG152" s="18"/>
      <c r="DH152" s="18"/>
    </row>
    <row r="153" spans="1:112" x14ac:dyDescent="0.25">
      <c r="A153" s="31"/>
      <c r="B153" s="31"/>
      <c r="C153" s="31"/>
      <c r="D153" s="31"/>
      <c r="E153" s="31"/>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c r="AE153" s="30"/>
      <c r="AF153" s="30"/>
      <c r="AG153" s="30"/>
      <c r="AH153" s="30"/>
      <c r="AI153" s="30"/>
      <c r="AJ153" s="30"/>
      <c r="AK153" s="30"/>
      <c r="AL153" s="30"/>
      <c r="AM153" s="30"/>
      <c r="AN153" s="30"/>
      <c r="AO153" s="30"/>
      <c r="AP153" s="30"/>
      <c r="AQ153" s="30"/>
      <c r="AR153" s="30"/>
      <c r="AS153" s="30"/>
      <c r="AT153" s="30"/>
      <c r="AU153" s="30"/>
      <c r="AV153" s="30"/>
      <c r="AW153" s="30"/>
      <c r="AX153" s="30"/>
      <c r="AY153" s="30"/>
      <c r="AZ153" s="30"/>
      <c r="BA153" s="30"/>
      <c r="BB153" s="30"/>
      <c r="BC153" s="30"/>
      <c r="BD153" s="30"/>
      <c r="BE153" s="18"/>
      <c r="BF153" s="18"/>
      <c r="BG153" s="18"/>
      <c r="BH153" s="18"/>
      <c r="BI153" s="18"/>
      <c r="BJ153" s="18"/>
      <c r="BK153" s="18"/>
      <c r="BL153" s="18"/>
      <c r="BM153" s="18"/>
      <c r="BN153" s="18"/>
      <c r="BO153" s="18"/>
      <c r="BP153" s="18"/>
      <c r="BQ153" s="18"/>
      <c r="BR153" s="18"/>
      <c r="BS153" s="18"/>
      <c r="BT153" s="18"/>
      <c r="BU153" s="18"/>
      <c r="BV153" s="18"/>
      <c r="BW153" s="18"/>
      <c r="BX153" s="18"/>
      <c r="BY153" s="18"/>
      <c r="BZ153" s="18"/>
      <c r="CA153" s="18"/>
      <c r="CB153" s="18"/>
      <c r="CC153" s="18"/>
      <c r="CD153" s="18"/>
      <c r="CE153" s="18"/>
      <c r="CF153" s="18"/>
      <c r="CG153" s="18"/>
      <c r="CH153" s="18"/>
      <c r="CI153" s="18"/>
      <c r="CJ153" s="18"/>
      <c r="CK153" s="18"/>
      <c r="CL153" s="18"/>
      <c r="CM153" s="18"/>
      <c r="CN153" s="18"/>
      <c r="CO153" s="18"/>
      <c r="CP153" s="18"/>
      <c r="CQ153" s="18"/>
      <c r="CR153" s="18"/>
      <c r="CS153" s="18"/>
      <c r="CT153" s="18"/>
      <c r="CU153" s="18"/>
      <c r="CV153" s="18"/>
      <c r="CW153" s="18"/>
      <c r="CX153" s="18"/>
      <c r="CY153" s="18"/>
      <c r="CZ153" s="18"/>
      <c r="DA153" s="18"/>
      <c r="DB153" s="18"/>
      <c r="DC153" s="18"/>
      <c r="DD153" s="18"/>
      <c r="DE153" s="18"/>
      <c r="DF153" s="18"/>
      <c r="DG153" s="18"/>
      <c r="DH153" s="18"/>
    </row>
    <row r="154" spans="1:112" x14ac:dyDescent="0.25">
      <c r="A154" s="31"/>
      <c r="B154" s="31"/>
      <c r="C154" s="31"/>
      <c r="D154" s="31"/>
      <c r="E154" s="31"/>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c r="AE154" s="30"/>
      <c r="AF154" s="30"/>
      <c r="AG154" s="30"/>
      <c r="AH154" s="30"/>
      <c r="AI154" s="30"/>
      <c r="AJ154" s="30"/>
      <c r="AK154" s="30"/>
      <c r="AL154" s="30"/>
      <c r="AM154" s="30"/>
      <c r="AN154" s="30"/>
      <c r="AO154" s="30"/>
      <c r="AP154" s="30"/>
      <c r="AQ154" s="30"/>
      <c r="AR154" s="30"/>
      <c r="AS154" s="30"/>
      <c r="AT154" s="30"/>
      <c r="AU154" s="30"/>
      <c r="AV154" s="30"/>
      <c r="AW154" s="30"/>
      <c r="AX154" s="30"/>
      <c r="AY154" s="30"/>
      <c r="AZ154" s="30"/>
      <c r="BA154" s="30"/>
      <c r="BB154" s="30"/>
      <c r="BC154" s="30"/>
      <c r="BD154" s="30"/>
      <c r="BE154" s="18"/>
      <c r="BF154" s="18"/>
      <c r="BG154" s="18"/>
      <c r="BH154" s="18"/>
      <c r="BI154" s="18"/>
      <c r="BJ154" s="18"/>
      <c r="BK154" s="18"/>
      <c r="BL154" s="18"/>
      <c r="BM154" s="18"/>
      <c r="BN154" s="18"/>
      <c r="BO154" s="18"/>
      <c r="BP154" s="18"/>
      <c r="BQ154" s="18"/>
      <c r="BR154" s="18"/>
      <c r="BS154" s="18"/>
      <c r="BT154" s="18"/>
      <c r="BU154" s="18"/>
      <c r="BV154" s="18"/>
      <c r="BW154" s="18"/>
      <c r="BX154" s="18"/>
      <c r="BY154" s="18"/>
      <c r="BZ154" s="18"/>
      <c r="CA154" s="18"/>
      <c r="CB154" s="18"/>
      <c r="CC154" s="18"/>
      <c r="CD154" s="18"/>
      <c r="CE154" s="18"/>
      <c r="CF154" s="18"/>
      <c r="CG154" s="18"/>
      <c r="CH154" s="18"/>
      <c r="CI154" s="18"/>
      <c r="CJ154" s="18"/>
      <c r="CK154" s="18"/>
      <c r="CL154" s="18"/>
      <c r="CM154" s="18"/>
      <c r="CN154" s="18"/>
      <c r="CO154" s="18"/>
      <c r="CP154" s="18"/>
      <c r="CQ154" s="18"/>
      <c r="CR154" s="18"/>
      <c r="CS154" s="18"/>
      <c r="CT154" s="18"/>
      <c r="CU154" s="18"/>
      <c r="CV154" s="18"/>
      <c r="CW154" s="18"/>
      <c r="CX154" s="18"/>
      <c r="CY154" s="18"/>
      <c r="CZ154" s="18"/>
      <c r="DA154" s="18"/>
      <c r="DB154" s="18"/>
      <c r="DC154" s="18"/>
      <c r="DD154" s="18"/>
      <c r="DE154" s="18"/>
      <c r="DF154" s="18"/>
      <c r="DG154" s="18"/>
      <c r="DH154" s="18"/>
    </row>
    <row r="155" spans="1:112" x14ac:dyDescent="0.25">
      <c r="A155" s="31"/>
      <c r="B155" s="31"/>
      <c r="C155" s="31"/>
      <c r="D155" s="31"/>
      <c r="E155" s="31"/>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c r="AE155" s="30"/>
      <c r="AF155" s="30"/>
      <c r="AG155" s="30"/>
      <c r="AH155" s="30"/>
      <c r="AI155" s="30"/>
      <c r="AJ155" s="30"/>
      <c r="AK155" s="30"/>
      <c r="AL155" s="30"/>
      <c r="AM155" s="30"/>
      <c r="AN155" s="30"/>
      <c r="AO155" s="30"/>
      <c r="AP155" s="30"/>
      <c r="AQ155" s="30"/>
      <c r="AR155" s="30"/>
      <c r="AS155" s="30"/>
      <c r="AT155" s="30"/>
      <c r="AU155" s="30"/>
      <c r="AV155" s="30"/>
      <c r="AW155" s="30"/>
      <c r="AX155" s="30"/>
      <c r="AY155" s="30"/>
      <c r="AZ155" s="30"/>
      <c r="BA155" s="30"/>
      <c r="BB155" s="30"/>
      <c r="BC155" s="30"/>
      <c r="BD155" s="30"/>
      <c r="BE155" s="18"/>
      <c r="BF155" s="18"/>
      <c r="BG155" s="18"/>
      <c r="BH155" s="18"/>
      <c r="BI155" s="18"/>
      <c r="BJ155" s="18"/>
      <c r="BK155" s="18"/>
      <c r="BL155" s="18"/>
      <c r="BM155" s="18"/>
      <c r="BN155" s="18"/>
      <c r="BO155" s="18"/>
      <c r="BP155" s="18"/>
      <c r="BQ155" s="18"/>
      <c r="BR155" s="18"/>
      <c r="BS155" s="18"/>
      <c r="BT155" s="18"/>
      <c r="BU155" s="18"/>
      <c r="BV155" s="18"/>
      <c r="BW155" s="18"/>
      <c r="BX155" s="18"/>
      <c r="BY155" s="18"/>
      <c r="BZ155" s="18"/>
      <c r="CA155" s="18"/>
      <c r="CB155" s="18"/>
      <c r="CC155" s="18"/>
      <c r="CD155" s="18"/>
      <c r="CE155" s="18"/>
      <c r="CF155" s="18"/>
      <c r="CG155" s="18"/>
      <c r="CH155" s="18"/>
      <c r="CI155" s="18"/>
      <c r="CJ155" s="18"/>
      <c r="CK155" s="18"/>
      <c r="CL155" s="18"/>
      <c r="CM155" s="18"/>
      <c r="CN155" s="18"/>
      <c r="CO155" s="18"/>
      <c r="CP155" s="18"/>
      <c r="CQ155" s="18"/>
      <c r="CR155" s="18"/>
      <c r="CS155" s="18"/>
      <c r="CT155" s="18"/>
      <c r="CU155" s="18"/>
      <c r="CV155" s="18"/>
      <c r="CW155" s="18"/>
      <c r="CX155" s="18"/>
      <c r="CY155" s="18"/>
      <c r="CZ155" s="18"/>
      <c r="DA155" s="18"/>
      <c r="DB155" s="18"/>
      <c r="DC155" s="18"/>
      <c r="DD155" s="18"/>
      <c r="DE155" s="18"/>
      <c r="DF155" s="18"/>
      <c r="DG155" s="18"/>
      <c r="DH155" s="18"/>
    </row>
    <row r="156" spans="1:112" x14ac:dyDescent="0.25">
      <c r="A156" s="31"/>
      <c r="B156" s="31"/>
      <c r="C156" s="31"/>
      <c r="D156" s="31"/>
      <c r="E156" s="31"/>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c r="AE156" s="30"/>
      <c r="AF156" s="30"/>
      <c r="AG156" s="30"/>
      <c r="AH156" s="30"/>
      <c r="AI156" s="30"/>
      <c r="AJ156" s="30"/>
      <c r="AK156" s="30"/>
      <c r="AL156" s="30"/>
      <c r="AM156" s="30"/>
      <c r="AN156" s="30"/>
      <c r="AO156" s="30"/>
      <c r="AP156" s="30"/>
      <c r="AQ156" s="30"/>
      <c r="AR156" s="30"/>
      <c r="AS156" s="30"/>
      <c r="AT156" s="30"/>
      <c r="AU156" s="30"/>
      <c r="AV156" s="30"/>
      <c r="AW156" s="30"/>
      <c r="AX156" s="30"/>
      <c r="AY156" s="30"/>
      <c r="AZ156" s="30"/>
      <c r="BA156" s="30"/>
      <c r="BB156" s="30"/>
      <c r="BC156" s="30"/>
      <c r="BD156" s="30"/>
      <c r="BE156" s="18"/>
      <c r="BF156" s="18"/>
      <c r="BG156" s="18"/>
      <c r="BH156" s="18"/>
      <c r="BI156" s="18"/>
      <c r="BJ156" s="18"/>
      <c r="BK156" s="18"/>
      <c r="BL156" s="18"/>
      <c r="BM156" s="18"/>
      <c r="BN156" s="18"/>
      <c r="BO156" s="18"/>
      <c r="BP156" s="18"/>
      <c r="BQ156" s="18"/>
      <c r="BR156" s="18"/>
      <c r="BS156" s="18"/>
      <c r="BT156" s="18"/>
      <c r="BU156" s="18"/>
      <c r="BV156" s="18"/>
      <c r="BW156" s="18"/>
      <c r="BX156" s="18"/>
      <c r="BY156" s="18"/>
      <c r="BZ156" s="18"/>
      <c r="CA156" s="18"/>
      <c r="CB156" s="18"/>
      <c r="CC156" s="18"/>
      <c r="CD156" s="18"/>
      <c r="CE156" s="18"/>
      <c r="CF156" s="18"/>
      <c r="CG156" s="18"/>
      <c r="CH156" s="18"/>
      <c r="CI156" s="18"/>
      <c r="CJ156" s="18"/>
      <c r="CK156" s="18"/>
      <c r="CL156" s="18"/>
      <c r="CM156" s="18"/>
      <c r="CN156" s="18"/>
      <c r="CO156" s="18"/>
      <c r="CP156" s="18"/>
      <c r="CQ156" s="18"/>
      <c r="CR156" s="18"/>
      <c r="CS156" s="18"/>
      <c r="CT156" s="18"/>
      <c r="CU156" s="18"/>
      <c r="CV156" s="18"/>
      <c r="CW156" s="18"/>
      <c r="CX156" s="18"/>
      <c r="CY156" s="18"/>
      <c r="CZ156" s="18"/>
      <c r="DA156" s="18"/>
      <c r="DB156" s="18"/>
      <c r="DC156" s="18"/>
      <c r="DD156" s="18"/>
      <c r="DE156" s="18"/>
      <c r="DF156" s="18"/>
      <c r="DG156" s="18"/>
      <c r="DH156" s="18"/>
    </row>
    <row r="157" spans="1:112" x14ac:dyDescent="0.25">
      <c r="A157" s="31"/>
      <c r="B157" s="31"/>
      <c r="C157" s="31"/>
      <c r="D157" s="31"/>
      <c r="E157" s="31"/>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c r="AE157" s="30"/>
      <c r="AF157" s="30"/>
      <c r="AG157" s="30"/>
      <c r="AH157" s="30"/>
      <c r="AI157" s="30"/>
      <c r="AJ157" s="30"/>
      <c r="AK157" s="30"/>
      <c r="AL157" s="30"/>
      <c r="AM157" s="30"/>
      <c r="AN157" s="30"/>
      <c r="AO157" s="30"/>
      <c r="AP157" s="30"/>
      <c r="AQ157" s="30"/>
      <c r="AR157" s="30"/>
      <c r="AS157" s="30"/>
      <c r="AT157" s="30"/>
      <c r="AU157" s="30"/>
      <c r="AV157" s="30"/>
      <c r="AW157" s="30"/>
      <c r="AX157" s="30"/>
      <c r="AY157" s="30"/>
      <c r="AZ157" s="30"/>
      <c r="BA157" s="30"/>
      <c r="BB157" s="30"/>
      <c r="BC157" s="30"/>
      <c r="BD157" s="30"/>
      <c r="BE157" s="18"/>
      <c r="BF157" s="18"/>
      <c r="BG157" s="18"/>
      <c r="BH157" s="18"/>
      <c r="BI157" s="18"/>
      <c r="BJ157" s="18"/>
      <c r="BK157" s="18"/>
      <c r="BL157" s="18"/>
      <c r="BM157" s="18"/>
      <c r="BN157" s="18"/>
      <c r="BO157" s="18"/>
      <c r="BP157" s="18"/>
      <c r="BQ157" s="18"/>
      <c r="BR157" s="18"/>
      <c r="BS157" s="18"/>
      <c r="BT157" s="18"/>
      <c r="BU157" s="18"/>
      <c r="BV157" s="18"/>
      <c r="BW157" s="18"/>
      <c r="BX157" s="18"/>
      <c r="BY157" s="18"/>
      <c r="BZ157" s="18"/>
      <c r="CA157" s="18"/>
      <c r="CB157" s="18"/>
      <c r="CC157" s="18"/>
      <c r="CD157" s="18"/>
      <c r="CE157" s="18"/>
      <c r="CF157" s="18"/>
      <c r="CG157" s="18"/>
      <c r="CH157" s="18"/>
      <c r="CI157" s="18"/>
      <c r="CJ157" s="18"/>
      <c r="CK157" s="18"/>
      <c r="CL157" s="18"/>
      <c r="CM157" s="18"/>
      <c r="CN157" s="18"/>
      <c r="CO157" s="18"/>
      <c r="CP157" s="18"/>
      <c r="CQ157" s="18"/>
      <c r="CR157" s="18"/>
      <c r="CS157" s="18"/>
      <c r="CT157" s="18"/>
      <c r="CU157" s="18"/>
      <c r="CV157" s="18"/>
      <c r="CW157" s="18"/>
      <c r="CX157" s="18"/>
      <c r="CY157" s="18"/>
      <c r="CZ157" s="18"/>
      <c r="DA157" s="18"/>
      <c r="DB157" s="18"/>
      <c r="DC157" s="18"/>
      <c r="DD157" s="18"/>
      <c r="DE157" s="18"/>
      <c r="DF157" s="18"/>
      <c r="DG157" s="18"/>
      <c r="DH157" s="18"/>
    </row>
    <row r="158" spans="1:112" x14ac:dyDescent="0.25">
      <c r="A158" s="31"/>
      <c r="B158" s="31"/>
      <c r="C158" s="31"/>
      <c r="D158" s="31"/>
      <c r="E158" s="31"/>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c r="AE158" s="30"/>
      <c r="AF158" s="30"/>
      <c r="AG158" s="30"/>
      <c r="AH158" s="30"/>
      <c r="AI158" s="30"/>
      <c r="AJ158" s="30"/>
      <c r="AK158" s="30"/>
      <c r="AL158" s="30"/>
      <c r="AM158" s="30"/>
      <c r="AN158" s="30"/>
      <c r="AO158" s="30"/>
      <c r="AP158" s="30"/>
      <c r="AQ158" s="30"/>
      <c r="AR158" s="30"/>
      <c r="AS158" s="30"/>
      <c r="AT158" s="30"/>
      <c r="AU158" s="30"/>
      <c r="AV158" s="30"/>
      <c r="AW158" s="30"/>
      <c r="AX158" s="30"/>
      <c r="AY158" s="30"/>
      <c r="AZ158" s="30"/>
      <c r="BA158" s="30"/>
      <c r="BB158" s="30"/>
      <c r="BC158" s="30"/>
      <c r="BD158" s="30"/>
      <c r="BE158" s="18"/>
      <c r="BF158" s="18"/>
      <c r="BG158" s="18"/>
      <c r="BH158" s="18"/>
      <c r="BI158" s="18"/>
      <c r="BJ158" s="18"/>
      <c r="BK158" s="18"/>
      <c r="BL158" s="18"/>
      <c r="BM158" s="18"/>
      <c r="BN158" s="18"/>
      <c r="BO158" s="18"/>
      <c r="BP158" s="18"/>
      <c r="BQ158" s="18"/>
      <c r="BR158" s="18"/>
      <c r="BS158" s="18"/>
      <c r="BT158" s="18"/>
      <c r="BU158" s="18"/>
      <c r="BV158" s="18"/>
      <c r="BW158" s="18"/>
      <c r="BX158" s="18"/>
      <c r="BY158" s="18"/>
      <c r="BZ158" s="18"/>
      <c r="CA158" s="18"/>
      <c r="CB158" s="18"/>
      <c r="CC158" s="18"/>
      <c r="CD158" s="18"/>
      <c r="CE158" s="18"/>
      <c r="CF158" s="18"/>
      <c r="CG158" s="18"/>
      <c r="CH158" s="18"/>
      <c r="CI158" s="18"/>
      <c r="CJ158" s="18"/>
      <c r="CK158" s="18"/>
      <c r="CL158" s="18"/>
      <c r="CM158" s="18"/>
      <c r="CN158" s="18"/>
      <c r="CO158" s="18"/>
      <c r="CP158" s="18"/>
      <c r="CQ158" s="18"/>
      <c r="CR158" s="18"/>
      <c r="CS158" s="18"/>
      <c r="CT158" s="18"/>
      <c r="CU158" s="18"/>
      <c r="CV158" s="18"/>
      <c r="CW158" s="18"/>
      <c r="CX158" s="18"/>
      <c r="CY158" s="18"/>
      <c r="CZ158" s="18"/>
      <c r="DA158" s="18"/>
      <c r="DB158" s="18"/>
      <c r="DC158" s="18"/>
      <c r="DD158" s="18"/>
      <c r="DE158" s="18"/>
      <c r="DF158" s="18"/>
      <c r="DG158" s="18"/>
      <c r="DH158" s="18"/>
    </row>
    <row r="159" spans="1:112" x14ac:dyDescent="0.25">
      <c r="A159" s="31"/>
      <c r="B159" s="31"/>
      <c r="C159" s="31"/>
      <c r="D159" s="31"/>
      <c r="E159" s="31"/>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c r="AE159" s="30"/>
      <c r="AF159" s="30"/>
      <c r="AG159" s="30"/>
      <c r="AH159" s="30"/>
      <c r="AI159" s="30"/>
      <c r="AJ159" s="30"/>
      <c r="AK159" s="30"/>
      <c r="AL159" s="30"/>
      <c r="AM159" s="30"/>
      <c r="AN159" s="30"/>
      <c r="AO159" s="30"/>
      <c r="AP159" s="30"/>
      <c r="AQ159" s="30"/>
      <c r="AR159" s="30"/>
      <c r="AS159" s="30"/>
      <c r="AT159" s="30"/>
      <c r="AU159" s="30"/>
      <c r="AV159" s="30"/>
      <c r="AW159" s="30"/>
      <c r="AX159" s="30"/>
      <c r="AY159" s="30"/>
      <c r="AZ159" s="30"/>
      <c r="BA159" s="30"/>
      <c r="BB159" s="30"/>
      <c r="BC159" s="30"/>
      <c r="BD159" s="30"/>
      <c r="BE159" s="18"/>
      <c r="BF159" s="18"/>
      <c r="BG159" s="18"/>
      <c r="BH159" s="18"/>
      <c r="BI159" s="18"/>
      <c r="BJ159" s="18"/>
      <c r="BK159" s="18"/>
      <c r="BL159" s="18"/>
      <c r="BM159" s="18"/>
      <c r="BN159" s="18"/>
      <c r="BO159" s="18"/>
      <c r="BP159" s="18"/>
      <c r="BQ159" s="18"/>
      <c r="BR159" s="18"/>
      <c r="BS159" s="18"/>
      <c r="BT159" s="18"/>
      <c r="BU159" s="18"/>
      <c r="BV159" s="18"/>
      <c r="BW159" s="18"/>
      <c r="BX159" s="18"/>
      <c r="BY159" s="18"/>
      <c r="BZ159" s="18"/>
      <c r="CA159" s="18"/>
      <c r="CB159" s="18"/>
      <c r="CC159" s="18"/>
      <c r="CD159" s="18"/>
      <c r="CE159" s="18"/>
      <c r="CF159" s="18"/>
      <c r="CG159" s="18"/>
      <c r="CH159" s="18"/>
      <c r="CI159" s="18"/>
      <c r="CJ159" s="18"/>
      <c r="CK159" s="18"/>
      <c r="CL159" s="18"/>
      <c r="CM159" s="18"/>
      <c r="CN159" s="18"/>
      <c r="CO159" s="18"/>
      <c r="CP159" s="18"/>
      <c r="CQ159" s="18"/>
      <c r="CR159" s="18"/>
      <c r="CS159" s="18"/>
      <c r="CT159" s="18"/>
      <c r="CU159" s="18"/>
      <c r="CV159" s="18"/>
      <c r="CW159" s="18"/>
      <c r="CX159" s="18"/>
      <c r="CY159" s="18"/>
      <c r="CZ159" s="18"/>
      <c r="DA159" s="18"/>
      <c r="DB159" s="18"/>
      <c r="DC159" s="18"/>
      <c r="DD159" s="18"/>
      <c r="DE159" s="18"/>
      <c r="DF159" s="18"/>
      <c r="DG159" s="18"/>
      <c r="DH159" s="18"/>
    </row>
    <row r="160" spans="1:112" x14ac:dyDescent="0.25">
      <c r="A160" s="31"/>
      <c r="B160" s="31"/>
      <c r="C160" s="31"/>
      <c r="D160" s="31"/>
      <c r="E160" s="31"/>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c r="AG160" s="30"/>
      <c r="AH160" s="30"/>
      <c r="AI160" s="30"/>
      <c r="AJ160" s="30"/>
      <c r="AK160" s="30"/>
      <c r="AL160" s="30"/>
      <c r="AM160" s="30"/>
      <c r="AN160" s="30"/>
      <c r="AO160" s="30"/>
      <c r="AP160" s="30"/>
      <c r="AQ160" s="30"/>
      <c r="AR160" s="30"/>
      <c r="AS160" s="30"/>
      <c r="AT160" s="30"/>
      <c r="AU160" s="30"/>
      <c r="AV160" s="30"/>
      <c r="AW160" s="30"/>
      <c r="AX160" s="30"/>
      <c r="AY160" s="30"/>
      <c r="AZ160" s="30"/>
      <c r="BA160" s="30"/>
      <c r="BB160" s="30"/>
      <c r="BC160" s="30"/>
      <c r="BD160" s="30"/>
      <c r="BE160" s="18"/>
      <c r="BF160" s="18"/>
      <c r="BG160" s="18"/>
      <c r="BH160" s="18"/>
      <c r="BI160" s="18"/>
      <c r="BJ160" s="18"/>
      <c r="BK160" s="18"/>
      <c r="BL160" s="18"/>
      <c r="BM160" s="18"/>
      <c r="BN160" s="18"/>
      <c r="BO160" s="18"/>
      <c r="BP160" s="18"/>
      <c r="BQ160" s="18"/>
      <c r="BR160" s="18"/>
      <c r="BS160" s="18"/>
      <c r="BT160" s="18"/>
      <c r="BU160" s="18"/>
      <c r="BV160" s="18"/>
      <c r="BW160" s="18"/>
      <c r="BX160" s="18"/>
      <c r="BY160" s="18"/>
      <c r="BZ160" s="18"/>
      <c r="CA160" s="18"/>
      <c r="CB160" s="18"/>
      <c r="CC160" s="18"/>
      <c r="CD160" s="18"/>
      <c r="CE160" s="18"/>
      <c r="CF160" s="18"/>
      <c r="CG160" s="18"/>
      <c r="CH160" s="18"/>
      <c r="CI160" s="18"/>
      <c r="CJ160" s="18"/>
      <c r="CK160" s="18"/>
      <c r="CL160" s="18"/>
      <c r="CM160" s="18"/>
      <c r="CN160" s="18"/>
      <c r="CO160" s="18"/>
      <c r="CP160" s="18"/>
      <c r="CQ160" s="18"/>
      <c r="CR160" s="18"/>
      <c r="CS160" s="18"/>
      <c r="CT160" s="18"/>
      <c r="CU160" s="18"/>
      <c r="CV160" s="18"/>
      <c r="CW160" s="18"/>
      <c r="CX160" s="18"/>
      <c r="CY160" s="18"/>
      <c r="CZ160" s="18"/>
      <c r="DA160" s="18"/>
      <c r="DB160" s="18"/>
      <c r="DC160" s="18"/>
      <c r="DD160" s="18"/>
      <c r="DE160" s="18"/>
      <c r="DF160" s="18"/>
      <c r="DG160" s="18"/>
      <c r="DH160" s="18"/>
    </row>
    <row r="161" spans="1:112" x14ac:dyDescent="0.25">
      <c r="A161" s="31"/>
      <c r="B161" s="31"/>
      <c r="C161" s="31"/>
      <c r="D161" s="31"/>
      <c r="E161" s="31"/>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c r="AE161" s="30"/>
      <c r="AF161" s="30"/>
      <c r="AG161" s="30"/>
      <c r="AH161" s="30"/>
      <c r="AI161" s="30"/>
      <c r="AJ161" s="30"/>
      <c r="AK161" s="30"/>
      <c r="AL161" s="30"/>
      <c r="AM161" s="30"/>
      <c r="AN161" s="30"/>
      <c r="AO161" s="30"/>
      <c r="AP161" s="30"/>
      <c r="AQ161" s="30"/>
      <c r="AR161" s="30"/>
      <c r="AS161" s="30"/>
      <c r="AT161" s="30"/>
      <c r="AU161" s="30"/>
      <c r="AV161" s="30"/>
      <c r="AW161" s="30"/>
      <c r="AX161" s="30"/>
      <c r="AY161" s="30"/>
      <c r="AZ161" s="30"/>
      <c r="BA161" s="30"/>
      <c r="BB161" s="30"/>
      <c r="BC161" s="30"/>
      <c r="BD161" s="30"/>
      <c r="BE161" s="18"/>
      <c r="BF161" s="18"/>
      <c r="BG161" s="18"/>
      <c r="BH161" s="18"/>
      <c r="BI161" s="18"/>
      <c r="BJ161" s="18"/>
      <c r="BK161" s="18"/>
      <c r="BL161" s="18"/>
      <c r="BM161" s="18"/>
      <c r="BN161" s="18"/>
      <c r="BO161" s="18"/>
      <c r="BP161" s="18"/>
      <c r="BQ161" s="18"/>
      <c r="BR161" s="18"/>
      <c r="BS161" s="18"/>
      <c r="BT161" s="18"/>
      <c r="BU161" s="18"/>
      <c r="BV161" s="18"/>
      <c r="BW161" s="18"/>
      <c r="BX161" s="18"/>
      <c r="BY161" s="18"/>
      <c r="BZ161" s="18"/>
      <c r="CA161" s="18"/>
      <c r="CB161" s="18"/>
      <c r="CC161" s="18"/>
      <c r="CD161" s="18"/>
      <c r="CE161" s="18"/>
      <c r="CF161" s="18"/>
      <c r="CG161" s="18"/>
      <c r="CH161" s="18"/>
      <c r="CI161" s="18"/>
      <c r="CJ161" s="18"/>
      <c r="CK161" s="18"/>
      <c r="CL161" s="18"/>
      <c r="CM161" s="18"/>
      <c r="CN161" s="18"/>
      <c r="CO161" s="18"/>
      <c r="CP161" s="18"/>
      <c r="CQ161" s="18"/>
      <c r="CR161" s="18"/>
      <c r="CS161" s="18"/>
      <c r="CT161" s="18"/>
      <c r="CU161" s="18"/>
      <c r="CV161" s="18"/>
      <c r="CW161" s="18"/>
      <c r="CX161" s="18"/>
      <c r="CY161" s="18"/>
      <c r="CZ161" s="18"/>
      <c r="DA161" s="18"/>
      <c r="DB161" s="18"/>
      <c r="DC161" s="18"/>
      <c r="DD161" s="18"/>
      <c r="DE161" s="18"/>
      <c r="DF161" s="18"/>
      <c r="DG161" s="18"/>
      <c r="DH161" s="18"/>
    </row>
    <row r="162" spans="1:112" x14ac:dyDescent="0.25">
      <c r="A162" s="31"/>
      <c r="B162" s="31"/>
      <c r="C162" s="31"/>
      <c r="D162" s="31"/>
      <c r="E162" s="31"/>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c r="AE162" s="30"/>
      <c r="AF162" s="30"/>
      <c r="AG162" s="30"/>
      <c r="AH162" s="30"/>
      <c r="AI162" s="30"/>
      <c r="AJ162" s="30"/>
      <c r="AK162" s="30"/>
      <c r="AL162" s="30"/>
      <c r="AM162" s="30"/>
      <c r="AN162" s="30"/>
      <c r="AO162" s="30"/>
      <c r="AP162" s="30"/>
      <c r="AQ162" s="30"/>
      <c r="AR162" s="30"/>
      <c r="AS162" s="30"/>
      <c r="AT162" s="30"/>
      <c r="AU162" s="30"/>
      <c r="AV162" s="30"/>
      <c r="AW162" s="30"/>
      <c r="AX162" s="30"/>
      <c r="AY162" s="30"/>
      <c r="AZ162" s="30"/>
      <c r="BA162" s="30"/>
      <c r="BB162" s="30"/>
      <c r="BC162" s="30"/>
      <c r="BD162" s="30"/>
      <c r="BE162" s="18"/>
      <c r="BF162" s="18"/>
      <c r="BG162" s="18"/>
      <c r="BH162" s="18"/>
      <c r="BI162" s="18"/>
      <c r="BJ162" s="18"/>
      <c r="BK162" s="18"/>
      <c r="BL162" s="18"/>
      <c r="BM162" s="18"/>
      <c r="BN162" s="18"/>
      <c r="BO162" s="18"/>
      <c r="BP162" s="18"/>
      <c r="BQ162" s="18"/>
      <c r="BR162" s="18"/>
      <c r="BS162" s="18"/>
      <c r="BT162" s="18"/>
      <c r="BU162" s="18"/>
      <c r="BV162" s="18"/>
      <c r="BW162" s="18"/>
      <c r="BX162" s="18"/>
      <c r="BY162" s="18"/>
      <c r="BZ162" s="18"/>
      <c r="CA162" s="18"/>
      <c r="CB162" s="18"/>
      <c r="CC162" s="18"/>
      <c r="CD162" s="18"/>
      <c r="CE162" s="18"/>
      <c r="CF162" s="18"/>
      <c r="CG162" s="18"/>
      <c r="CH162" s="18"/>
      <c r="CI162" s="18"/>
      <c r="CJ162" s="18"/>
      <c r="CK162" s="18"/>
      <c r="CL162" s="18"/>
      <c r="CM162" s="18"/>
      <c r="CN162" s="18"/>
      <c r="CO162" s="18"/>
      <c r="CP162" s="18"/>
      <c r="CQ162" s="18"/>
      <c r="CR162" s="18"/>
      <c r="CS162" s="18"/>
      <c r="CT162" s="18"/>
      <c r="CU162" s="18"/>
      <c r="CV162" s="18"/>
      <c r="CW162" s="18"/>
      <c r="CX162" s="18"/>
      <c r="CY162" s="18"/>
      <c r="CZ162" s="18"/>
      <c r="DA162" s="18"/>
      <c r="DB162" s="18"/>
      <c r="DC162" s="18"/>
      <c r="DD162" s="18"/>
      <c r="DE162" s="18"/>
      <c r="DF162" s="18"/>
      <c r="DG162" s="18"/>
      <c r="DH162" s="18"/>
    </row>
    <row r="163" spans="1:112" x14ac:dyDescent="0.25">
      <c r="A163" s="31"/>
      <c r="B163" s="31"/>
      <c r="C163" s="31"/>
      <c r="D163" s="31"/>
      <c r="E163" s="31"/>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c r="AE163" s="30"/>
      <c r="AF163" s="30"/>
      <c r="AG163" s="30"/>
      <c r="AH163" s="30"/>
      <c r="AI163" s="30"/>
      <c r="AJ163" s="30"/>
      <c r="AK163" s="30"/>
      <c r="AL163" s="30"/>
      <c r="AM163" s="30"/>
      <c r="AN163" s="30"/>
      <c r="AO163" s="30"/>
      <c r="AP163" s="30"/>
      <c r="AQ163" s="30"/>
      <c r="AR163" s="30"/>
      <c r="AS163" s="30"/>
      <c r="AT163" s="30"/>
      <c r="AU163" s="30"/>
      <c r="AV163" s="30"/>
      <c r="AW163" s="30"/>
      <c r="AX163" s="30"/>
      <c r="AY163" s="30"/>
      <c r="AZ163" s="30"/>
      <c r="BA163" s="30"/>
      <c r="BB163" s="30"/>
      <c r="BC163" s="30"/>
      <c r="BD163" s="30"/>
      <c r="BE163" s="18"/>
      <c r="BF163" s="18"/>
      <c r="BG163" s="18"/>
      <c r="BH163" s="18"/>
      <c r="BI163" s="18"/>
      <c r="BJ163" s="18"/>
      <c r="BK163" s="18"/>
      <c r="BL163" s="18"/>
      <c r="BM163" s="18"/>
      <c r="BN163" s="18"/>
      <c r="BO163" s="18"/>
      <c r="BP163" s="18"/>
      <c r="BQ163" s="18"/>
      <c r="BR163" s="18"/>
      <c r="BS163" s="18"/>
      <c r="BT163" s="18"/>
      <c r="BU163" s="18"/>
      <c r="BV163" s="18"/>
      <c r="BW163" s="18"/>
      <c r="BX163" s="18"/>
      <c r="BY163" s="18"/>
      <c r="BZ163" s="18"/>
      <c r="CA163" s="18"/>
      <c r="CB163" s="18"/>
      <c r="CC163" s="18"/>
      <c r="CD163" s="18"/>
      <c r="CE163" s="18"/>
      <c r="CF163" s="18"/>
      <c r="CG163" s="18"/>
      <c r="CH163" s="18"/>
      <c r="CI163" s="18"/>
      <c r="CJ163" s="18"/>
      <c r="CK163" s="18"/>
      <c r="CL163" s="18"/>
      <c r="CM163" s="18"/>
      <c r="CN163" s="18"/>
      <c r="CO163" s="18"/>
      <c r="CP163" s="18"/>
      <c r="CQ163" s="18"/>
      <c r="CR163" s="18"/>
      <c r="CS163" s="18"/>
      <c r="CT163" s="18"/>
      <c r="CU163" s="18"/>
      <c r="CV163" s="18"/>
      <c r="CW163" s="18"/>
      <c r="CX163" s="18"/>
      <c r="CY163" s="18"/>
      <c r="CZ163" s="18"/>
      <c r="DA163" s="18"/>
      <c r="DB163" s="18"/>
      <c r="DC163" s="18"/>
      <c r="DD163" s="18"/>
      <c r="DE163" s="18"/>
      <c r="DF163" s="18"/>
      <c r="DG163" s="18"/>
      <c r="DH163" s="18"/>
    </row>
    <row r="164" spans="1:112" x14ac:dyDescent="0.25">
      <c r="A164" s="31"/>
      <c r="B164" s="31"/>
      <c r="C164" s="31"/>
      <c r="D164" s="31"/>
      <c r="E164" s="31"/>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c r="AG164" s="30"/>
      <c r="AH164" s="30"/>
      <c r="AI164" s="30"/>
      <c r="AJ164" s="30"/>
      <c r="AK164" s="30"/>
      <c r="AL164" s="30"/>
      <c r="AM164" s="30"/>
      <c r="AN164" s="30"/>
      <c r="AO164" s="30"/>
      <c r="AP164" s="30"/>
      <c r="AQ164" s="30"/>
      <c r="AR164" s="30"/>
      <c r="AS164" s="30"/>
      <c r="AT164" s="30"/>
      <c r="AU164" s="30"/>
      <c r="AV164" s="30"/>
      <c r="AW164" s="30"/>
      <c r="AX164" s="30"/>
      <c r="AY164" s="30"/>
      <c r="AZ164" s="30"/>
      <c r="BA164" s="30"/>
      <c r="BB164" s="30"/>
      <c r="BC164" s="30"/>
      <c r="BD164" s="30"/>
      <c r="BE164" s="18"/>
      <c r="BF164" s="18"/>
      <c r="BG164" s="18"/>
      <c r="BH164" s="18"/>
      <c r="BI164" s="18"/>
      <c r="BJ164" s="18"/>
      <c r="BK164" s="18"/>
      <c r="BL164" s="18"/>
      <c r="BM164" s="18"/>
      <c r="BN164" s="18"/>
      <c r="BO164" s="18"/>
      <c r="BP164" s="18"/>
      <c r="BQ164" s="18"/>
      <c r="BR164" s="18"/>
      <c r="BS164" s="18"/>
      <c r="BT164" s="18"/>
      <c r="BU164" s="18"/>
      <c r="BV164" s="18"/>
      <c r="BW164" s="18"/>
      <c r="BX164" s="18"/>
      <c r="BY164" s="18"/>
      <c r="BZ164" s="18"/>
      <c r="CA164" s="18"/>
      <c r="CB164" s="18"/>
      <c r="CC164" s="18"/>
      <c r="CD164" s="18"/>
      <c r="CE164" s="18"/>
      <c r="CF164" s="18"/>
      <c r="CG164" s="18"/>
      <c r="CH164" s="18"/>
      <c r="CI164" s="18"/>
      <c r="CJ164" s="18"/>
      <c r="CK164" s="18"/>
      <c r="CL164" s="18"/>
      <c r="CM164" s="18"/>
      <c r="CN164" s="18"/>
      <c r="CO164" s="18"/>
      <c r="CP164" s="18"/>
      <c r="CQ164" s="18"/>
      <c r="CR164" s="18"/>
      <c r="CS164" s="18"/>
      <c r="CT164" s="18"/>
      <c r="CU164" s="18"/>
      <c r="CV164" s="18"/>
      <c r="CW164" s="18"/>
      <c r="CX164" s="18"/>
      <c r="CY164" s="18"/>
      <c r="CZ164" s="18"/>
      <c r="DA164" s="18"/>
      <c r="DB164" s="18"/>
      <c r="DC164" s="18"/>
      <c r="DD164" s="18"/>
      <c r="DE164" s="18"/>
      <c r="DF164" s="18"/>
      <c r="DG164" s="18"/>
      <c r="DH164" s="18"/>
    </row>
    <row r="165" spans="1:112" x14ac:dyDescent="0.25">
      <c r="A165" s="31"/>
      <c r="B165" s="31"/>
      <c r="C165" s="31"/>
      <c r="D165" s="31"/>
      <c r="E165" s="31"/>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c r="AE165" s="30"/>
      <c r="AF165" s="30"/>
      <c r="AG165" s="30"/>
      <c r="AH165" s="30"/>
      <c r="AI165" s="30"/>
      <c r="AJ165" s="30"/>
      <c r="AK165" s="30"/>
      <c r="AL165" s="30"/>
      <c r="AM165" s="30"/>
      <c r="AN165" s="30"/>
      <c r="AO165" s="30"/>
      <c r="AP165" s="30"/>
      <c r="AQ165" s="30"/>
      <c r="AR165" s="30"/>
      <c r="AS165" s="30"/>
      <c r="AT165" s="30"/>
      <c r="AU165" s="30"/>
      <c r="AV165" s="30"/>
      <c r="AW165" s="30"/>
      <c r="AX165" s="30"/>
      <c r="AY165" s="30"/>
      <c r="AZ165" s="30"/>
      <c r="BA165" s="30"/>
      <c r="BB165" s="30"/>
      <c r="BC165" s="30"/>
      <c r="BD165" s="30"/>
      <c r="BE165" s="18"/>
      <c r="BF165" s="18"/>
      <c r="BG165" s="18"/>
      <c r="BH165" s="18"/>
      <c r="BI165" s="18"/>
      <c r="BJ165" s="18"/>
      <c r="BK165" s="18"/>
      <c r="BL165" s="18"/>
      <c r="BM165" s="18"/>
      <c r="BN165" s="18"/>
      <c r="BO165" s="18"/>
      <c r="BP165" s="18"/>
      <c r="BQ165" s="18"/>
      <c r="BR165" s="18"/>
      <c r="BS165" s="18"/>
      <c r="BT165" s="18"/>
      <c r="BU165" s="18"/>
      <c r="BV165" s="18"/>
      <c r="BW165" s="18"/>
      <c r="BX165" s="18"/>
      <c r="BY165" s="18"/>
      <c r="BZ165" s="18"/>
      <c r="CA165" s="18"/>
      <c r="CB165" s="18"/>
      <c r="CC165" s="18"/>
      <c r="CD165" s="18"/>
      <c r="CE165" s="18"/>
      <c r="CF165" s="18"/>
      <c r="CG165" s="18"/>
      <c r="CH165" s="18"/>
      <c r="CI165" s="18"/>
      <c r="CJ165" s="18"/>
      <c r="CK165" s="18"/>
      <c r="CL165" s="18"/>
      <c r="CM165" s="18"/>
      <c r="CN165" s="18"/>
      <c r="CO165" s="18"/>
      <c r="CP165" s="18"/>
      <c r="CQ165" s="18"/>
      <c r="CR165" s="18"/>
      <c r="CS165" s="18"/>
      <c r="CT165" s="18"/>
      <c r="CU165" s="18"/>
      <c r="CV165" s="18"/>
      <c r="CW165" s="18"/>
      <c r="CX165" s="18"/>
      <c r="CY165" s="18"/>
      <c r="CZ165" s="18"/>
      <c r="DA165" s="18"/>
      <c r="DB165" s="18"/>
      <c r="DC165" s="18"/>
      <c r="DD165" s="18"/>
      <c r="DE165" s="18"/>
      <c r="DF165" s="18"/>
      <c r="DG165" s="18"/>
      <c r="DH165" s="18"/>
    </row>
    <row r="166" spans="1:112" x14ac:dyDescent="0.25">
      <c r="A166" s="31"/>
      <c r="B166" s="31"/>
      <c r="C166" s="31"/>
      <c r="D166" s="31"/>
      <c r="E166" s="31"/>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c r="AE166" s="30"/>
      <c r="AF166" s="30"/>
      <c r="AG166" s="30"/>
      <c r="AH166" s="30"/>
      <c r="AI166" s="30"/>
      <c r="AJ166" s="30"/>
      <c r="AK166" s="30"/>
      <c r="AL166" s="30"/>
      <c r="AM166" s="30"/>
      <c r="AN166" s="30"/>
      <c r="AO166" s="30"/>
      <c r="AP166" s="30"/>
      <c r="AQ166" s="30"/>
      <c r="AR166" s="30"/>
      <c r="AS166" s="30"/>
      <c r="AT166" s="30"/>
      <c r="AU166" s="30"/>
      <c r="AV166" s="30"/>
      <c r="AW166" s="30"/>
      <c r="AX166" s="30"/>
      <c r="AY166" s="30"/>
      <c r="AZ166" s="30"/>
      <c r="BA166" s="30"/>
      <c r="BB166" s="30"/>
      <c r="BC166" s="30"/>
      <c r="BD166" s="30"/>
      <c r="BE166" s="18"/>
      <c r="BF166" s="18"/>
      <c r="BG166" s="18"/>
      <c r="BH166" s="18"/>
      <c r="BI166" s="18"/>
      <c r="BJ166" s="18"/>
      <c r="BK166" s="18"/>
      <c r="BL166" s="18"/>
      <c r="BM166" s="18"/>
      <c r="BN166" s="18"/>
      <c r="BO166" s="18"/>
      <c r="BP166" s="18"/>
      <c r="BQ166" s="18"/>
      <c r="BR166" s="18"/>
      <c r="BS166" s="18"/>
      <c r="BT166" s="18"/>
      <c r="BU166" s="18"/>
      <c r="BV166" s="18"/>
      <c r="BW166" s="18"/>
      <c r="BX166" s="18"/>
      <c r="BY166" s="18"/>
      <c r="BZ166" s="18"/>
      <c r="CA166" s="18"/>
      <c r="CB166" s="18"/>
      <c r="CC166" s="18"/>
      <c r="CD166" s="18"/>
      <c r="CE166" s="18"/>
      <c r="CF166" s="18"/>
      <c r="CG166" s="18"/>
      <c r="CH166" s="18"/>
      <c r="CI166" s="18"/>
      <c r="CJ166" s="18"/>
      <c r="CK166" s="18"/>
      <c r="CL166" s="18"/>
      <c r="CM166" s="18"/>
      <c r="CN166" s="18"/>
      <c r="CO166" s="18"/>
      <c r="CP166" s="18"/>
      <c r="CQ166" s="18"/>
      <c r="CR166" s="18"/>
      <c r="CS166" s="18"/>
      <c r="CT166" s="18"/>
      <c r="CU166" s="18"/>
      <c r="CV166" s="18"/>
      <c r="CW166" s="18"/>
      <c r="CX166" s="18"/>
      <c r="CY166" s="18"/>
      <c r="CZ166" s="18"/>
      <c r="DA166" s="18"/>
      <c r="DB166" s="18"/>
      <c r="DC166" s="18"/>
      <c r="DD166" s="18"/>
      <c r="DE166" s="18"/>
      <c r="DF166" s="18"/>
      <c r="DG166" s="18"/>
      <c r="DH166" s="18"/>
    </row>
    <row r="167" spans="1:112" x14ac:dyDescent="0.25">
      <c r="A167" s="31"/>
      <c r="B167" s="31"/>
      <c r="C167" s="31"/>
      <c r="D167" s="31"/>
      <c r="E167" s="31"/>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c r="AE167" s="30"/>
      <c r="AF167" s="30"/>
      <c r="AG167" s="30"/>
      <c r="AH167" s="30"/>
      <c r="AI167" s="30"/>
      <c r="AJ167" s="30"/>
      <c r="AK167" s="30"/>
      <c r="AL167" s="30"/>
      <c r="AM167" s="30"/>
      <c r="AN167" s="30"/>
      <c r="AO167" s="30"/>
      <c r="AP167" s="30"/>
      <c r="AQ167" s="30"/>
      <c r="AR167" s="30"/>
      <c r="AS167" s="30"/>
      <c r="AT167" s="30"/>
      <c r="AU167" s="30"/>
      <c r="AV167" s="30"/>
      <c r="AW167" s="30"/>
      <c r="AX167" s="30"/>
      <c r="AY167" s="30"/>
      <c r="AZ167" s="30"/>
      <c r="BA167" s="30"/>
      <c r="BB167" s="30"/>
      <c r="BC167" s="30"/>
      <c r="BD167" s="30"/>
      <c r="BE167" s="18"/>
      <c r="BF167" s="18"/>
      <c r="BG167" s="18"/>
      <c r="BH167" s="18"/>
      <c r="BI167" s="18"/>
      <c r="BJ167" s="18"/>
      <c r="BK167" s="18"/>
      <c r="BL167" s="18"/>
      <c r="BM167" s="18"/>
      <c r="BN167" s="18"/>
      <c r="BO167" s="18"/>
      <c r="BP167" s="18"/>
      <c r="BQ167" s="18"/>
      <c r="BR167" s="18"/>
      <c r="BS167" s="18"/>
      <c r="BT167" s="18"/>
      <c r="BU167" s="18"/>
      <c r="BV167" s="18"/>
      <c r="BW167" s="18"/>
      <c r="BX167" s="18"/>
      <c r="BY167" s="18"/>
      <c r="BZ167" s="18"/>
      <c r="CA167" s="18"/>
      <c r="CB167" s="18"/>
      <c r="CC167" s="18"/>
      <c r="CD167" s="18"/>
      <c r="CE167" s="18"/>
      <c r="CF167" s="18"/>
      <c r="CG167" s="18"/>
      <c r="CH167" s="18"/>
      <c r="CI167" s="18"/>
      <c r="CJ167" s="18"/>
      <c r="CK167" s="18"/>
      <c r="CL167" s="18"/>
      <c r="CM167" s="18"/>
      <c r="CN167" s="18"/>
      <c r="CO167" s="18"/>
      <c r="CP167" s="18"/>
      <c r="CQ167" s="18"/>
      <c r="CR167" s="18"/>
      <c r="CS167" s="18"/>
      <c r="CT167" s="18"/>
      <c r="CU167" s="18"/>
      <c r="CV167" s="18"/>
      <c r="CW167" s="18"/>
      <c r="CX167" s="18"/>
      <c r="CY167" s="18"/>
      <c r="CZ167" s="18"/>
      <c r="DA167" s="18"/>
      <c r="DB167" s="18"/>
      <c r="DC167" s="18"/>
      <c r="DD167" s="18"/>
      <c r="DE167" s="18"/>
      <c r="DF167" s="18"/>
      <c r="DG167" s="18"/>
      <c r="DH167" s="18"/>
    </row>
    <row r="168" spans="1:112" x14ac:dyDescent="0.25">
      <c r="A168" s="31"/>
      <c r="B168" s="31"/>
      <c r="C168" s="31"/>
      <c r="D168" s="31"/>
      <c r="E168" s="31"/>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c r="AE168" s="30"/>
      <c r="AF168" s="30"/>
      <c r="AG168" s="30"/>
      <c r="AH168" s="30"/>
      <c r="AI168" s="30"/>
      <c r="AJ168" s="30"/>
      <c r="AK168" s="30"/>
      <c r="AL168" s="30"/>
      <c r="AM168" s="30"/>
      <c r="AN168" s="30"/>
      <c r="AO168" s="30"/>
      <c r="AP168" s="30"/>
      <c r="AQ168" s="30"/>
      <c r="AR168" s="30"/>
      <c r="AS168" s="30"/>
      <c r="AT168" s="30"/>
      <c r="AU168" s="30"/>
      <c r="AV168" s="30"/>
      <c r="AW168" s="30"/>
      <c r="AX168" s="30"/>
      <c r="AY168" s="30"/>
      <c r="AZ168" s="30"/>
      <c r="BA168" s="30"/>
      <c r="BB168" s="30"/>
      <c r="BC168" s="30"/>
      <c r="BD168" s="30"/>
      <c r="BE168" s="18"/>
      <c r="BF168" s="18"/>
      <c r="BG168" s="18"/>
      <c r="BH168" s="18"/>
      <c r="BI168" s="18"/>
      <c r="BJ168" s="18"/>
      <c r="BK168" s="18"/>
      <c r="BL168" s="18"/>
      <c r="BM168" s="18"/>
      <c r="BN168" s="18"/>
      <c r="BO168" s="18"/>
      <c r="BP168" s="18"/>
      <c r="BQ168" s="18"/>
      <c r="BR168" s="18"/>
      <c r="BS168" s="18"/>
      <c r="BT168" s="18"/>
      <c r="BU168" s="18"/>
      <c r="BV168" s="18"/>
      <c r="BW168" s="18"/>
      <c r="BX168" s="18"/>
      <c r="BY168" s="18"/>
      <c r="BZ168" s="18"/>
      <c r="CA168" s="18"/>
      <c r="CB168" s="18"/>
      <c r="CC168" s="18"/>
      <c r="CD168" s="18"/>
      <c r="CE168" s="18"/>
      <c r="CF168" s="18"/>
      <c r="CG168" s="18"/>
      <c r="CH168" s="18"/>
      <c r="CI168" s="18"/>
      <c r="CJ168" s="18"/>
      <c r="CK168" s="18"/>
      <c r="CL168" s="18"/>
      <c r="CM168" s="18"/>
      <c r="CN168" s="18"/>
      <c r="CO168" s="18"/>
      <c r="CP168" s="18"/>
      <c r="CQ168" s="18"/>
      <c r="CR168" s="18"/>
      <c r="CS168" s="18"/>
      <c r="CT168" s="18"/>
      <c r="CU168" s="18"/>
      <c r="CV168" s="18"/>
      <c r="CW168" s="18"/>
      <c r="CX168" s="18"/>
      <c r="CY168" s="18"/>
      <c r="CZ168" s="18"/>
      <c r="DA168" s="18"/>
      <c r="DB168" s="18"/>
      <c r="DC168" s="18"/>
      <c r="DD168" s="18"/>
      <c r="DE168" s="18"/>
      <c r="DF168" s="18"/>
      <c r="DG168" s="18"/>
      <c r="DH168" s="18"/>
    </row>
    <row r="169" spans="1:112" x14ac:dyDescent="0.25">
      <c r="A169" s="31"/>
      <c r="B169" s="31"/>
      <c r="C169" s="31"/>
      <c r="D169" s="31"/>
      <c r="E169" s="31"/>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c r="AE169" s="30"/>
      <c r="AF169" s="30"/>
      <c r="AG169" s="30"/>
      <c r="AH169" s="30"/>
      <c r="AI169" s="30"/>
      <c r="AJ169" s="30"/>
      <c r="AK169" s="30"/>
      <c r="AL169" s="30"/>
      <c r="AM169" s="30"/>
      <c r="AN169" s="30"/>
      <c r="AO169" s="30"/>
      <c r="AP169" s="30"/>
      <c r="AQ169" s="30"/>
      <c r="AR169" s="30"/>
      <c r="AS169" s="30"/>
      <c r="AT169" s="30"/>
      <c r="AU169" s="30"/>
      <c r="AV169" s="30"/>
      <c r="AW169" s="30"/>
      <c r="AX169" s="30"/>
      <c r="AY169" s="30"/>
      <c r="AZ169" s="30"/>
      <c r="BA169" s="30"/>
      <c r="BB169" s="30"/>
      <c r="BC169" s="30"/>
      <c r="BD169" s="30"/>
      <c r="BE169" s="18"/>
      <c r="BF169" s="18"/>
      <c r="BG169" s="18"/>
      <c r="BH169" s="18"/>
      <c r="BI169" s="18"/>
      <c r="BJ169" s="18"/>
      <c r="BK169" s="18"/>
      <c r="BL169" s="18"/>
      <c r="BM169" s="18"/>
      <c r="BN169" s="18"/>
      <c r="BO169" s="18"/>
      <c r="BP169" s="18"/>
      <c r="BQ169" s="18"/>
      <c r="BR169" s="18"/>
      <c r="BS169" s="18"/>
      <c r="BT169" s="18"/>
      <c r="BU169" s="18"/>
      <c r="BV169" s="18"/>
      <c r="BW169" s="18"/>
      <c r="BX169" s="18"/>
      <c r="BY169" s="18"/>
      <c r="BZ169" s="18"/>
      <c r="CA169" s="18"/>
      <c r="CB169" s="18"/>
      <c r="CC169" s="18"/>
      <c r="CD169" s="18"/>
      <c r="CE169" s="18"/>
      <c r="CF169" s="18"/>
      <c r="CG169" s="18"/>
      <c r="CH169" s="18"/>
      <c r="CI169" s="18"/>
      <c r="CJ169" s="18"/>
      <c r="CK169" s="18"/>
      <c r="CL169" s="18"/>
      <c r="CM169" s="18"/>
      <c r="CN169" s="18"/>
      <c r="CO169" s="18"/>
      <c r="CP169" s="18"/>
      <c r="CQ169" s="18"/>
      <c r="CR169" s="18"/>
      <c r="CS169" s="18"/>
      <c r="CT169" s="18"/>
      <c r="CU169" s="18"/>
      <c r="CV169" s="18"/>
      <c r="CW169" s="18"/>
      <c r="CX169" s="18"/>
      <c r="CY169" s="18"/>
      <c r="CZ169" s="18"/>
      <c r="DA169" s="18"/>
      <c r="DB169" s="18"/>
      <c r="DC169" s="18"/>
      <c r="DD169" s="18"/>
      <c r="DE169" s="18"/>
      <c r="DF169" s="18"/>
      <c r="DG169" s="18"/>
      <c r="DH169" s="18"/>
    </row>
    <row r="170" spans="1:112" x14ac:dyDescent="0.25">
      <c r="A170" s="31"/>
      <c r="B170" s="31"/>
      <c r="C170" s="31"/>
      <c r="D170" s="31"/>
      <c r="E170" s="31"/>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c r="AE170" s="30"/>
      <c r="AF170" s="30"/>
      <c r="AG170" s="30"/>
      <c r="AH170" s="30"/>
      <c r="AI170" s="30"/>
      <c r="AJ170" s="30"/>
      <c r="AK170" s="30"/>
      <c r="AL170" s="30"/>
      <c r="AM170" s="30"/>
      <c r="AN170" s="30"/>
      <c r="AO170" s="30"/>
      <c r="AP170" s="30"/>
      <c r="AQ170" s="30"/>
      <c r="AR170" s="30"/>
      <c r="AS170" s="30"/>
      <c r="AT170" s="30"/>
      <c r="AU170" s="30"/>
      <c r="AV170" s="30"/>
      <c r="AW170" s="30"/>
      <c r="AX170" s="30"/>
      <c r="AY170" s="30"/>
      <c r="AZ170" s="30"/>
      <c r="BA170" s="30"/>
      <c r="BB170" s="30"/>
      <c r="BC170" s="30"/>
      <c r="BD170" s="30"/>
      <c r="BE170" s="18"/>
      <c r="BF170" s="18"/>
      <c r="BG170" s="18"/>
      <c r="BH170" s="18"/>
      <c r="BI170" s="18"/>
      <c r="BJ170" s="18"/>
      <c r="BK170" s="18"/>
      <c r="BL170" s="18"/>
      <c r="BM170" s="18"/>
      <c r="BN170" s="18"/>
      <c r="BO170" s="18"/>
      <c r="BP170" s="18"/>
      <c r="BQ170" s="18"/>
      <c r="BR170" s="18"/>
      <c r="BS170" s="18"/>
      <c r="BT170" s="18"/>
      <c r="BU170" s="18"/>
      <c r="BV170" s="18"/>
      <c r="BW170" s="18"/>
      <c r="BX170" s="18"/>
      <c r="BY170" s="18"/>
      <c r="BZ170" s="18"/>
      <c r="CA170" s="18"/>
      <c r="CB170" s="18"/>
      <c r="CC170" s="18"/>
      <c r="CD170" s="18"/>
      <c r="CE170" s="18"/>
      <c r="CF170" s="18"/>
      <c r="CG170" s="18"/>
      <c r="CH170" s="18"/>
      <c r="CI170" s="18"/>
      <c r="CJ170" s="18"/>
      <c r="CK170" s="18"/>
      <c r="CL170" s="18"/>
      <c r="CM170" s="18"/>
      <c r="CN170" s="18"/>
      <c r="CO170" s="18"/>
      <c r="CP170" s="18"/>
      <c r="CQ170" s="18"/>
      <c r="CR170" s="18"/>
      <c r="CS170" s="18"/>
      <c r="CT170" s="18"/>
      <c r="CU170" s="18"/>
      <c r="CV170" s="18"/>
      <c r="CW170" s="18"/>
      <c r="CX170" s="18"/>
      <c r="CY170" s="18"/>
      <c r="CZ170" s="18"/>
      <c r="DA170" s="18"/>
      <c r="DB170" s="18"/>
      <c r="DC170" s="18"/>
      <c r="DD170" s="18"/>
      <c r="DE170" s="18"/>
      <c r="DF170" s="18"/>
      <c r="DG170" s="18"/>
      <c r="DH170" s="18"/>
    </row>
    <row r="171" spans="1:112" x14ac:dyDescent="0.25">
      <c r="A171" s="31"/>
      <c r="B171" s="31"/>
      <c r="C171" s="31"/>
      <c r="D171" s="31"/>
      <c r="E171" s="31"/>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c r="AE171" s="30"/>
      <c r="AF171" s="30"/>
      <c r="AG171" s="30"/>
      <c r="AH171" s="30"/>
      <c r="AI171" s="30"/>
      <c r="AJ171" s="30"/>
      <c r="AK171" s="30"/>
      <c r="AL171" s="30"/>
      <c r="AM171" s="30"/>
      <c r="AN171" s="30"/>
      <c r="AO171" s="30"/>
      <c r="AP171" s="30"/>
      <c r="AQ171" s="30"/>
      <c r="AR171" s="30"/>
      <c r="AS171" s="30"/>
      <c r="AT171" s="30"/>
      <c r="AU171" s="30"/>
      <c r="AV171" s="30"/>
      <c r="AW171" s="30"/>
      <c r="AX171" s="30"/>
      <c r="AY171" s="30"/>
      <c r="AZ171" s="30"/>
      <c r="BA171" s="30"/>
      <c r="BB171" s="30"/>
      <c r="BC171" s="30"/>
      <c r="BD171" s="30"/>
      <c r="BE171" s="18"/>
      <c r="BF171" s="18"/>
      <c r="BG171" s="18"/>
      <c r="BH171" s="18"/>
      <c r="BI171" s="18"/>
      <c r="BJ171" s="18"/>
      <c r="BK171" s="18"/>
      <c r="BL171" s="18"/>
      <c r="BM171" s="18"/>
      <c r="BN171" s="18"/>
      <c r="BO171" s="18"/>
      <c r="BP171" s="18"/>
      <c r="BQ171" s="18"/>
      <c r="BR171" s="18"/>
      <c r="BS171" s="18"/>
      <c r="BT171" s="18"/>
      <c r="BU171" s="18"/>
      <c r="BV171" s="18"/>
      <c r="BW171" s="18"/>
      <c r="BX171" s="18"/>
      <c r="BY171" s="18"/>
      <c r="BZ171" s="18"/>
      <c r="CA171" s="18"/>
      <c r="CB171" s="18"/>
      <c r="CC171" s="18"/>
      <c r="CD171" s="18"/>
      <c r="CE171" s="18"/>
      <c r="CF171" s="18"/>
      <c r="CG171" s="18"/>
      <c r="CH171" s="18"/>
      <c r="CI171" s="18"/>
      <c r="CJ171" s="18"/>
      <c r="CK171" s="18"/>
      <c r="CL171" s="18"/>
      <c r="CM171" s="18"/>
      <c r="CN171" s="18"/>
      <c r="CO171" s="18"/>
      <c r="CP171" s="18"/>
      <c r="CQ171" s="18"/>
      <c r="CR171" s="18"/>
      <c r="CS171" s="18"/>
      <c r="CT171" s="18"/>
      <c r="CU171" s="18"/>
      <c r="CV171" s="18"/>
      <c r="CW171" s="18"/>
      <c r="CX171" s="18"/>
      <c r="CY171" s="18"/>
      <c r="CZ171" s="18"/>
      <c r="DA171" s="18"/>
      <c r="DB171" s="18"/>
      <c r="DC171" s="18"/>
      <c r="DD171" s="18"/>
      <c r="DE171" s="18"/>
      <c r="DF171" s="18"/>
      <c r="DG171" s="18"/>
      <c r="DH171" s="18"/>
    </row>
    <row r="172" spans="1:112" x14ac:dyDescent="0.25">
      <c r="A172" s="31"/>
      <c r="B172" s="31"/>
      <c r="C172" s="31"/>
      <c r="D172" s="31"/>
      <c r="E172" s="31"/>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c r="AE172" s="30"/>
      <c r="AF172" s="30"/>
      <c r="AG172" s="30"/>
      <c r="AH172" s="30"/>
      <c r="AI172" s="30"/>
      <c r="AJ172" s="30"/>
      <c r="AK172" s="30"/>
      <c r="AL172" s="30"/>
      <c r="AM172" s="30"/>
      <c r="AN172" s="30"/>
      <c r="AO172" s="30"/>
      <c r="AP172" s="30"/>
      <c r="AQ172" s="30"/>
      <c r="AR172" s="30"/>
      <c r="AS172" s="30"/>
      <c r="AT172" s="30"/>
      <c r="AU172" s="30"/>
      <c r="AV172" s="30"/>
      <c r="AW172" s="30"/>
      <c r="AX172" s="30"/>
      <c r="AY172" s="30"/>
      <c r="AZ172" s="30"/>
      <c r="BA172" s="30"/>
      <c r="BB172" s="30"/>
      <c r="BC172" s="30"/>
      <c r="BD172" s="30"/>
      <c r="BE172" s="18"/>
      <c r="BF172" s="18"/>
      <c r="BG172" s="18"/>
      <c r="BH172" s="18"/>
      <c r="BI172" s="18"/>
      <c r="BJ172" s="18"/>
      <c r="BK172" s="18"/>
      <c r="BL172" s="18"/>
      <c r="BM172" s="18"/>
      <c r="BN172" s="18"/>
      <c r="BO172" s="18"/>
      <c r="BP172" s="18"/>
      <c r="BQ172" s="18"/>
      <c r="BR172" s="18"/>
      <c r="BS172" s="18"/>
      <c r="BT172" s="18"/>
      <c r="BU172" s="18"/>
      <c r="BV172" s="18"/>
      <c r="BW172" s="18"/>
      <c r="BX172" s="18"/>
      <c r="BY172" s="18"/>
      <c r="BZ172" s="18"/>
      <c r="CA172" s="18"/>
      <c r="CB172" s="18"/>
      <c r="CC172" s="18"/>
      <c r="CD172" s="18"/>
      <c r="CE172" s="18"/>
      <c r="CF172" s="18"/>
      <c r="CG172" s="18"/>
      <c r="CH172" s="18"/>
      <c r="CI172" s="18"/>
      <c r="CJ172" s="18"/>
      <c r="CK172" s="18"/>
      <c r="CL172" s="18"/>
      <c r="CM172" s="18"/>
      <c r="CN172" s="18"/>
      <c r="CO172" s="18"/>
      <c r="CP172" s="18"/>
      <c r="CQ172" s="18"/>
      <c r="CR172" s="18"/>
      <c r="CS172" s="18"/>
      <c r="CT172" s="18"/>
      <c r="CU172" s="18"/>
      <c r="CV172" s="18"/>
      <c r="CW172" s="18"/>
      <c r="CX172" s="18"/>
      <c r="CY172" s="18"/>
      <c r="CZ172" s="18"/>
      <c r="DA172" s="18"/>
      <c r="DB172" s="18"/>
      <c r="DC172" s="18"/>
      <c r="DD172" s="18"/>
      <c r="DE172" s="18"/>
      <c r="DF172" s="18"/>
      <c r="DG172" s="18"/>
      <c r="DH172" s="18"/>
    </row>
    <row r="173" spans="1:112" x14ac:dyDescent="0.25">
      <c r="A173" s="31"/>
      <c r="B173" s="31"/>
      <c r="C173" s="31"/>
      <c r="D173" s="31"/>
      <c r="E173" s="31"/>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c r="AE173" s="30"/>
      <c r="AF173" s="30"/>
      <c r="AG173" s="30"/>
      <c r="AH173" s="30"/>
      <c r="AI173" s="30"/>
      <c r="AJ173" s="30"/>
      <c r="AK173" s="30"/>
      <c r="AL173" s="30"/>
      <c r="AM173" s="30"/>
      <c r="AN173" s="30"/>
      <c r="AO173" s="30"/>
      <c r="AP173" s="30"/>
      <c r="AQ173" s="30"/>
      <c r="AR173" s="30"/>
      <c r="AS173" s="30"/>
      <c r="AT173" s="30"/>
      <c r="AU173" s="30"/>
      <c r="AV173" s="30"/>
      <c r="AW173" s="30"/>
      <c r="AX173" s="30"/>
      <c r="AY173" s="30"/>
      <c r="AZ173" s="30"/>
      <c r="BA173" s="30"/>
      <c r="BB173" s="30"/>
      <c r="BC173" s="30"/>
      <c r="BD173" s="30"/>
      <c r="BE173" s="18"/>
      <c r="BF173" s="18"/>
      <c r="BG173" s="18"/>
      <c r="BH173" s="18"/>
      <c r="BI173" s="18"/>
      <c r="BJ173" s="18"/>
      <c r="BK173" s="18"/>
      <c r="BL173" s="18"/>
      <c r="BM173" s="18"/>
      <c r="BN173" s="18"/>
      <c r="BO173" s="18"/>
      <c r="BP173" s="18"/>
      <c r="BQ173" s="18"/>
      <c r="BR173" s="18"/>
      <c r="BS173" s="18"/>
      <c r="BT173" s="18"/>
      <c r="BU173" s="18"/>
      <c r="BV173" s="18"/>
      <c r="BW173" s="18"/>
      <c r="BX173" s="18"/>
      <c r="BY173" s="18"/>
      <c r="BZ173" s="18"/>
      <c r="CA173" s="18"/>
      <c r="CB173" s="18"/>
      <c r="CC173" s="18"/>
      <c r="CD173" s="18"/>
      <c r="CE173" s="18"/>
      <c r="CF173" s="18"/>
      <c r="CG173" s="18"/>
      <c r="CH173" s="18"/>
      <c r="CI173" s="18"/>
      <c r="CJ173" s="18"/>
      <c r="CK173" s="18"/>
      <c r="CL173" s="18"/>
      <c r="CM173" s="18"/>
      <c r="CN173" s="18"/>
      <c r="CO173" s="18"/>
      <c r="CP173" s="18"/>
      <c r="CQ173" s="18"/>
      <c r="CR173" s="18"/>
      <c r="CS173" s="18"/>
      <c r="CT173" s="18"/>
      <c r="CU173" s="18"/>
      <c r="CV173" s="18"/>
      <c r="CW173" s="18"/>
      <c r="CX173" s="18"/>
      <c r="CY173" s="18"/>
      <c r="CZ173" s="18"/>
      <c r="DA173" s="18"/>
      <c r="DB173" s="18"/>
      <c r="DC173" s="18"/>
      <c r="DD173" s="18"/>
      <c r="DE173" s="18"/>
      <c r="DF173" s="18"/>
      <c r="DG173" s="18"/>
      <c r="DH173" s="18"/>
    </row>
    <row r="174" spans="1:112" x14ac:dyDescent="0.25">
      <c r="A174" s="31"/>
      <c r="B174" s="31"/>
      <c r="C174" s="31"/>
      <c r="D174" s="31"/>
      <c r="E174" s="31"/>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c r="AE174" s="30"/>
      <c r="AF174" s="30"/>
      <c r="AG174" s="30"/>
      <c r="AH174" s="30"/>
      <c r="AI174" s="30"/>
      <c r="AJ174" s="30"/>
      <c r="AK174" s="30"/>
      <c r="AL174" s="30"/>
      <c r="AM174" s="30"/>
      <c r="AN174" s="30"/>
      <c r="AO174" s="30"/>
      <c r="AP174" s="30"/>
      <c r="AQ174" s="30"/>
      <c r="AR174" s="30"/>
      <c r="AS174" s="30"/>
      <c r="AT174" s="30"/>
      <c r="AU174" s="30"/>
      <c r="AV174" s="30"/>
      <c r="AW174" s="30"/>
      <c r="AX174" s="30"/>
      <c r="AY174" s="30"/>
      <c r="AZ174" s="30"/>
      <c r="BA174" s="30"/>
      <c r="BB174" s="30"/>
      <c r="BC174" s="30"/>
      <c r="BD174" s="30"/>
      <c r="BE174" s="18"/>
      <c r="BF174" s="18"/>
      <c r="BG174" s="18"/>
      <c r="BH174" s="18"/>
      <c r="BI174" s="18"/>
      <c r="BJ174" s="18"/>
      <c r="BK174" s="18"/>
      <c r="BL174" s="18"/>
      <c r="BM174" s="18"/>
      <c r="BN174" s="18"/>
      <c r="BO174" s="18"/>
      <c r="BP174" s="18"/>
      <c r="BQ174" s="18"/>
      <c r="BR174" s="18"/>
      <c r="BS174" s="18"/>
      <c r="BT174" s="18"/>
      <c r="BU174" s="18"/>
      <c r="BV174" s="18"/>
      <c r="BW174" s="18"/>
      <c r="BX174" s="18"/>
      <c r="BY174" s="18"/>
      <c r="BZ174" s="18"/>
      <c r="CA174" s="18"/>
      <c r="CB174" s="18"/>
      <c r="CC174" s="18"/>
      <c r="CD174" s="18"/>
      <c r="CE174" s="18"/>
      <c r="CF174" s="18"/>
      <c r="CG174" s="18"/>
      <c r="CH174" s="18"/>
      <c r="CI174" s="18"/>
      <c r="CJ174" s="18"/>
      <c r="CK174" s="18"/>
      <c r="CL174" s="18"/>
      <c r="CM174" s="18"/>
      <c r="CN174" s="18"/>
      <c r="CO174" s="18"/>
      <c r="CP174" s="18"/>
      <c r="CQ174" s="18"/>
      <c r="CR174" s="18"/>
      <c r="CS174" s="18"/>
      <c r="CT174" s="18"/>
      <c r="CU174" s="18"/>
      <c r="CV174" s="18"/>
      <c r="CW174" s="18"/>
      <c r="CX174" s="18"/>
      <c r="CY174" s="18"/>
      <c r="CZ174" s="18"/>
      <c r="DA174" s="18"/>
      <c r="DB174" s="18"/>
      <c r="DC174" s="18"/>
      <c r="DD174" s="18"/>
      <c r="DE174" s="18"/>
      <c r="DF174" s="18"/>
      <c r="DG174" s="18"/>
      <c r="DH174" s="18"/>
    </row>
    <row r="175" spans="1:112" x14ac:dyDescent="0.25">
      <c r="A175" s="31"/>
      <c r="B175" s="31"/>
      <c r="C175" s="31"/>
      <c r="D175" s="31"/>
      <c r="E175" s="31"/>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c r="AE175" s="30"/>
      <c r="AF175" s="30"/>
      <c r="AG175" s="30"/>
      <c r="AH175" s="30"/>
      <c r="AI175" s="30"/>
      <c r="AJ175" s="30"/>
      <c r="AK175" s="30"/>
      <c r="AL175" s="30"/>
      <c r="AM175" s="30"/>
      <c r="AN175" s="30"/>
      <c r="AO175" s="30"/>
      <c r="AP175" s="30"/>
      <c r="AQ175" s="30"/>
      <c r="AR175" s="30"/>
      <c r="AS175" s="30"/>
      <c r="AT175" s="30"/>
      <c r="AU175" s="30"/>
      <c r="AV175" s="30"/>
      <c r="AW175" s="30"/>
      <c r="AX175" s="30"/>
      <c r="AY175" s="30"/>
      <c r="AZ175" s="30"/>
      <c r="BA175" s="30"/>
      <c r="BB175" s="30"/>
      <c r="BC175" s="30"/>
      <c r="BD175" s="30"/>
      <c r="BE175" s="18"/>
      <c r="BF175" s="18"/>
      <c r="BG175" s="18"/>
      <c r="BH175" s="18"/>
      <c r="BI175" s="18"/>
      <c r="BJ175" s="18"/>
      <c r="BK175" s="18"/>
      <c r="BL175" s="18"/>
      <c r="BM175" s="18"/>
      <c r="BN175" s="18"/>
      <c r="BO175" s="18"/>
      <c r="BP175" s="18"/>
      <c r="BQ175" s="18"/>
      <c r="BR175" s="18"/>
      <c r="BS175" s="18"/>
      <c r="BT175" s="18"/>
      <c r="BU175" s="18"/>
      <c r="BV175" s="18"/>
      <c r="BW175" s="18"/>
      <c r="BX175" s="18"/>
      <c r="BY175" s="18"/>
      <c r="BZ175" s="18"/>
      <c r="CA175" s="18"/>
      <c r="CB175" s="18"/>
      <c r="CC175" s="18"/>
      <c r="CD175" s="18"/>
      <c r="CE175" s="18"/>
      <c r="CF175" s="18"/>
      <c r="CG175" s="18"/>
      <c r="CH175" s="18"/>
      <c r="CI175" s="18"/>
      <c r="CJ175" s="18"/>
      <c r="CK175" s="18"/>
      <c r="CL175" s="18"/>
      <c r="CM175" s="18"/>
      <c r="CN175" s="18"/>
      <c r="CO175" s="18"/>
      <c r="CP175" s="18"/>
      <c r="CQ175" s="18"/>
      <c r="CR175" s="18"/>
      <c r="CS175" s="18"/>
      <c r="CT175" s="18"/>
      <c r="CU175" s="18"/>
      <c r="CV175" s="18"/>
      <c r="CW175" s="18"/>
      <c r="CX175" s="18"/>
      <c r="CY175" s="18"/>
      <c r="CZ175" s="18"/>
      <c r="DA175" s="18"/>
      <c r="DB175" s="18"/>
      <c r="DC175" s="18"/>
      <c r="DD175" s="18"/>
      <c r="DE175" s="18"/>
      <c r="DF175" s="18"/>
      <c r="DG175" s="18"/>
      <c r="DH175" s="18"/>
    </row>
    <row r="176" spans="1:112" x14ac:dyDescent="0.25">
      <c r="A176" s="31"/>
      <c r="B176" s="31"/>
      <c r="C176" s="31"/>
      <c r="D176" s="31"/>
      <c r="E176" s="31"/>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c r="AE176" s="30"/>
      <c r="AF176" s="30"/>
      <c r="AG176" s="30"/>
      <c r="AH176" s="30"/>
      <c r="AI176" s="30"/>
      <c r="AJ176" s="30"/>
      <c r="AK176" s="30"/>
      <c r="AL176" s="30"/>
      <c r="AM176" s="30"/>
      <c r="AN176" s="30"/>
      <c r="AO176" s="30"/>
      <c r="AP176" s="30"/>
      <c r="AQ176" s="30"/>
      <c r="AR176" s="30"/>
      <c r="AS176" s="30"/>
      <c r="AT176" s="30"/>
      <c r="AU176" s="30"/>
      <c r="AV176" s="30"/>
      <c r="AW176" s="30"/>
      <c r="AX176" s="30"/>
      <c r="AY176" s="30"/>
      <c r="AZ176" s="30"/>
      <c r="BA176" s="30"/>
      <c r="BB176" s="30"/>
      <c r="BC176" s="30"/>
      <c r="BD176" s="30"/>
      <c r="BE176" s="18"/>
      <c r="BF176" s="18"/>
      <c r="BG176" s="18"/>
      <c r="BH176" s="18"/>
      <c r="BI176" s="18"/>
      <c r="BJ176" s="18"/>
      <c r="BK176" s="18"/>
      <c r="BL176" s="18"/>
      <c r="BM176" s="18"/>
      <c r="BN176" s="18"/>
      <c r="BO176" s="18"/>
      <c r="BP176" s="18"/>
      <c r="BQ176" s="18"/>
      <c r="BR176" s="18"/>
      <c r="BS176" s="18"/>
      <c r="BT176" s="18"/>
      <c r="BU176" s="18"/>
      <c r="BV176" s="18"/>
      <c r="BW176" s="18"/>
      <c r="BX176" s="18"/>
      <c r="BY176" s="18"/>
      <c r="BZ176" s="18"/>
      <c r="CA176" s="18"/>
      <c r="CB176" s="18"/>
      <c r="CC176" s="18"/>
      <c r="CD176" s="18"/>
      <c r="CE176" s="18"/>
      <c r="CF176" s="18"/>
      <c r="CG176" s="18"/>
      <c r="CH176" s="18"/>
      <c r="CI176" s="18"/>
      <c r="CJ176" s="18"/>
      <c r="CK176" s="18"/>
      <c r="CL176" s="18"/>
      <c r="CM176" s="18"/>
      <c r="CN176" s="18"/>
      <c r="CO176" s="18"/>
      <c r="CP176" s="18"/>
      <c r="CQ176" s="18"/>
      <c r="CR176" s="18"/>
      <c r="CS176" s="18"/>
      <c r="CT176" s="18"/>
      <c r="CU176" s="18"/>
      <c r="CV176" s="18"/>
      <c r="CW176" s="18"/>
      <c r="CX176" s="18"/>
      <c r="CY176" s="18"/>
      <c r="CZ176" s="18"/>
      <c r="DA176" s="18"/>
      <c r="DB176" s="18"/>
      <c r="DC176" s="18"/>
      <c r="DD176" s="18"/>
      <c r="DE176" s="18"/>
      <c r="DF176" s="18"/>
      <c r="DG176" s="18"/>
      <c r="DH176" s="18"/>
    </row>
    <row r="177" spans="1:112" x14ac:dyDescent="0.25">
      <c r="A177" s="31"/>
      <c r="B177" s="31"/>
      <c r="C177" s="31"/>
      <c r="D177" s="31"/>
      <c r="E177" s="31"/>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c r="AE177" s="30"/>
      <c r="AF177" s="30"/>
      <c r="AG177" s="30"/>
      <c r="AH177" s="30"/>
      <c r="AI177" s="30"/>
      <c r="AJ177" s="30"/>
      <c r="AK177" s="30"/>
      <c r="AL177" s="30"/>
      <c r="AM177" s="30"/>
      <c r="AN177" s="30"/>
      <c r="AO177" s="30"/>
      <c r="AP177" s="30"/>
      <c r="AQ177" s="30"/>
      <c r="AR177" s="30"/>
      <c r="AS177" s="30"/>
      <c r="AT177" s="30"/>
      <c r="AU177" s="30"/>
      <c r="AV177" s="30"/>
      <c r="AW177" s="30"/>
      <c r="AX177" s="30"/>
      <c r="AY177" s="30"/>
      <c r="AZ177" s="30"/>
      <c r="BA177" s="30"/>
      <c r="BB177" s="30"/>
      <c r="BC177" s="30"/>
      <c r="BD177" s="30"/>
      <c r="BE177" s="18"/>
      <c r="BF177" s="18"/>
      <c r="BG177" s="18"/>
      <c r="BH177" s="18"/>
      <c r="BI177" s="18"/>
      <c r="BJ177" s="18"/>
      <c r="BK177" s="18"/>
      <c r="BL177" s="18"/>
      <c r="BM177" s="18"/>
      <c r="BN177" s="18"/>
      <c r="BO177" s="18"/>
      <c r="BP177" s="18"/>
      <c r="BQ177" s="18"/>
      <c r="BR177" s="18"/>
      <c r="BS177" s="18"/>
      <c r="BT177" s="18"/>
      <c r="BU177" s="18"/>
      <c r="BV177" s="18"/>
      <c r="BW177" s="18"/>
      <c r="BX177" s="18"/>
      <c r="BY177" s="18"/>
      <c r="BZ177" s="18"/>
      <c r="CA177" s="18"/>
      <c r="CB177" s="18"/>
      <c r="CC177" s="18"/>
      <c r="CD177" s="18"/>
      <c r="CE177" s="18"/>
      <c r="CF177" s="18"/>
      <c r="CG177" s="18"/>
      <c r="CH177" s="18"/>
      <c r="CI177" s="18"/>
      <c r="CJ177" s="18"/>
      <c r="CK177" s="18"/>
      <c r="CL177" s="18"/>
      <c r="CM177" s="18"/>
      <c r="CN177" s="18"/>
      <c r="CO177" s="18"/>
      <c r="CP177" s="18"/>
      <c r="CQ177" s="18"/>
      <c r="CR177" s="18"/>
      <c r="CS177" s="18"/>
      <c r="CT177" s="18"/>
      <c r="CU177" s="18"/>
      <c r="CV177" s="18"/>
      <c r="CW177" s="18"/>
      <c r="CX177" s="18"/>
      <c r="CY177" s="18"/>
      <c r="CZ177" s="18"/>
      <c r="DA177" s="18"/>
      <c r="DB177" s="18"/>
      <c r="DC177" s="18"/>
      <c r="DD177" s="18"/>
      <c r="DE177" s="18"/>
      <c r="DF177" s="18"/>
      <c r="DG177" s="18"/>
      <c r="DH177" s="18"/>
    </row>
    <row r="178" spans="1:112" x14ac:dyDescent="0.25">
      <c r="A178" s="31"/>
      <c r="B178" s="31"/>
      <c r="C178" s="31"/>
      <c r="D178" s="31"/>
      <c r="E178" s="31"/>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c r="AE178" s="30"/>
      <c r="AF178" s="30"/>
      <c r="AG178" s="30"/>
      <c r="AH178" s="30"/>
      <c r="AI178" s="30"/>
      <c r="AJ178" s="30"/>
      <c r="AK178" s="30"/>
      <c r="AL178" s="30"/>
      <c r="AM178" s="30"/>
      <c r="AN178" s="30"/>
      <c r="AO178" s="30"/>
      <c r="AP178" s="30"/>
      <c r="AQ178" s="30"/>
      <c r="AR178" s="30"/>
      <c r="AS178" s="30"/>
      <c r="AT178" s="30"/>
      <c r="AU178" s="30"/>
      <c r="AV178" s="30"/>
      <c r="AW178" s="30"/>
      <c r="AX178" s="30"/>
      <c r="AY178" s="30"/>
      <c r="AZ178" s="30"/>
      <c r="BA178" s="30"/>
      <c r="BB178" s="30"/>
      <c r="BC178" s="30"/>
      <c r="BD178" s="30"/>
      <c r="BE178" s="18"/>
      <c r="BF178" s="18"/>
      <c r="BG178" s="18"/>
      <c r="BH178" s="18"/>
      <c r="BI178" s="18"/>
      <c r="BJ178" s="18"/>
      <c r="BK178" s="18"/>
      <c r="BL178" s="18"/>
      <c r="BM178" s="18"/>
      <c r="BN178" s="18"/>
      <c r="BO178" s="18"/>
      <c r="BP178" s="18"/>
      <c r="BQ178" s="18"/>
      <c r="BR178" s="18"/>
      <c r="BS178" s="18"/>
      <c r="BT178" s="18"/>
      <c r="BU178" s="18"/>
      <c r="BV178" s="18"/>
      <c r="BW178" s="18"/>
      <c r="BX178" s="18"/>
      <c r="BY178" s="18"/>
      <c r="BZ178" s="18"/>
      <c r="CA178" s="18"/>
      <c r="CB178" s="18"/>
      <c r="CC178" s="18"/>
      <c r="CD178" s="18"/>
      <c r="CE178" s="18"/>
      <c r="CF178" s="18"/>
      <c r="CG178" s="18"/>
      <c r="CH178" s="18"/>
      <c r="CI178" s="18"/>
      <c r="CJ178" s="18"/>
      <c r="CK178" s="18"/>
      <c r="CL178" s="18"/>
      <c r="CM178" s="18"/>
      <c r="CN178" s="18"/>
      <c r="CO178" s="18"/>
      <c r="CP178" s="18"/>
      <c r="CQ178" s="18"/>
      <c r="CR178" s="18"/>
      <c r="CS178" s="18"/>
      <c r="CT178" s="18"/>
      <c r="CU178" s="18"/>
      <c r="CV178" s="18"/>
      <c r="CW178" s="18"/>
      <c r="CX178" s="18"/>
      <c r="CY178" s="18"/>
      <c r="CZ178" s="18"/>
      <c r="DA178" s="18"/>
      <c r="DB178" s="18"/>
      <c r="DC178" s="18"/>
      <c r="DD178" s="18"/>
      <c r="DE178" s="18"/>
      <c r="DF178" s="18"/>
      <c r="DG178" s="18"/>
      <c r="DH178" s="18"/>
    </row>
    <row r="179" spans="1:112" x14ac:dyDescent="0.25">
      <c r="A179" s="31"/>
      <c r="B179" s="31"/>
      <c r="C179" s="31"/>
      <c r="D179" s="31"/>
      <c r="E179" s="31"/>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c r="AE179" s="30"/>
      <c r="AF179" s="30"/>
      <c r="AG179" s="30"/>
      <c r="AH179" s="30"/>
      <c r="AI179" s="30"/>
      <c r="AJ179" s="30"/>
      <c r="AK179" s="30"/>
      <c r="AL179" s="30"/>
      <c r="AM179" s="30"/>
      <c r="AN179" s="30"/>
      <c r="AO179" s="30"/>
      <c r="AP179" s="30"/>
      <c r="AQ179" s="30"/>
      <c r="AR179" s="30"/>
      <c r="AS179" s="30"/>
      <c r="AT179" s="30"/>
      <c r="AU179" s="30"/>
      <c r="AV179" s="30"/>
      <c r="AW179" s="30"/>
      <c r="AX179" s="30"/>
      <c r="AY179" s="30"/>
      <c r="AZ179" s="30"/>
      <c r="BA179" s="30"/>
      <c r="BB179" s="30"/>
      <c r="BC179" s="30"/>
      <c r="BD179" s="30"/>
      <c r="BE179" s="18"/>
      <c r="BF179" s="18"/>
      <c r="BG179" s="18"/>
      <c r="BH179" s="18"/>
      <c r="BI179" s="18"/>
      <c r="BJ179" s="18"/>
      <c r="BK179" s="18"/>
      <c r="BL179" s="18"/>
      <c r="BM179" s="18"/>
      <c r="BN179" s="18"/>
      <c r="BO179" s="18"/>
      <c r="BP179" s="18"/>
      <c r="BQ179" s="18"/>
      <c r="BR179" s="18"/>
      <c r="BS179" s="18"/>
      <c r="BT179" s="18"/>
      <c r="BU179" s="18"/>
      <c r="BV179" s="18"/>
      <c r="BW179" s="18"/>
      <c r="BX179" s="18"/>
      <c r="BY179" s="18"/>
      <c r="BZ179" s="18"/>
      <c r="CA179" s="18"/>
      <c r="CB179" s="18"/>
      <c r="CC179" s="18"/>
      <c r="CD179" s="18"/>
      <c r="CE179" s="18"/>
      <c r="CF179" s="18"/>
      <c r="CG179" s="18"/>
      <c r="CH179" s="18"/>
      <c r="CI179" s="18"/>
      <c r="CJ179" s="18"/>
      <c r="CK179" s="18"/>
      <c r="CL179" s="18"/>
      <c r="CM179" s="18"/>
      <c r="CN179" s="18"/>
      <c r="CO179" s="18"/>
      <c r="CP179" s="18"/>
      <c r="CQ179" s="18"/>
      <c r="CR179" s="18"/>
      <c r="CS179" s="18"/>
      <c r="CT179" s="18"/>
      <c r="CU179" s="18"/>
      <c r="CV179" s="18"/>
      <c r="CW179" s="18"/>
      <c r="CX179" s="18"/>
      <c r="CY179" s="18"/>
      <c r="CZ179" s="18"/>
      <c r="DA179" s="18"/>
      <c r="DB179" s="18"/>
      <c r="DC179" s="18"/>
      <c r="DD179" s="18"/>
      <c r="DE179" s="18"/>
      <c r="DF179" s="18"/>
      <c r="DG179" s="18"/>
      <c r="DH179" s="18"/>
    </row>
    <row r="180" spans="1:112" x14ac:dyDescent="0.25">
      <c r="A180" s="31"/>
      <c r="B180" s="31"/>
      <c r="C180" s="31"/>
      <c r="D180" s="31"/>
      <c r="E180" s="31"/>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c r="AE180" s="30"/>
      <c r="AF180" s="30"/>
      <c r="AG180" s="30"/>
      <c r="AH180" s="30"/>
      <c r="AI180" s="30"/>
      <c r="AJ180" s="30"/>
      <c r="AK180" s="30"/>
      <c r="AL180" s="30"/>
      <c r="AM180" s="30"/>
      <c r="AN180" s="30"/>
      <c r="AO180" s="30"/>
      <c r="AP180" s="30"/>
      <c r="AQ180" s="30"/>
      <c r="AR180" s="30"/>
      <c r="AS180" s="30"/>
      <c r="AT180" s="30"/>
      <c r="AU180" s="30"/>
      <c r="AV180" s="30"/>
      <c r="AW180" s="30"/>
      <c r="AX180" s="30"/>
      <c r="AY180" s="30"/>
      <c r="AZ180" s="30"/>
      <c r="BA180" s="30"/>
      <c r="BB180" s="30"/>
      <c r="BC180" s="30"/>
      <c r="BD180" s="30"/>
      <c r="BE180" s="18"/>
      <c r="BF180" s="18"/>
      <c r="BG180" s="18"/>
      <c r="BH180" s="18"/>
      <c r="BI180" s="18"/>
      <c r="BJ180" s="18"/>
      <c r="BK180" s="18"/>
      <c r="BL180" s="18"/>
      <c r="BM180" s="18"/>
      <c r="BN180" s="18"/>
      <c r="BO180" s="18"/>
      <c r="BP180" s="18"/>
      <c r="BQ180" s="18"/>
      <c r="BR180" s="18"/>
      <c r="BS180" s="18"/>
      <c r="BT180" s="18"/>
      <c r="BU180" s="18"/>
      <c r="BV180" s="18"/>
      <c r="BW180" s="18"/>
      <c r="BX180" s="18"/>
      <c r="BY180" s="18"/>
      <c r="BZ180" s="18"/>
      <c r="CA180" s="18"/>
      <c r="CB180" s="18"/>
      <c r="CC180" s="18"/>
      <c r="CD180" s="18"/>
      <c r="CE180" s="18"/>
      <c r="CF180" s="18"/>
      <c r="CG180" s="18"/>
      <c r="CH180" s="18"/>
      <c r="CI180" s="18"/>
      <c r="CJ180" s="18"/>
      <c r="CK180" s="18"/>
      <c r="CL180" s="18"/>
      <c r="CM180" s="18"/>
      <c r="CN180" s="18"/>
      <c r="CO180" s="18"/>
      <c r="CP180" s="18"/>
      <c r="CQ180" s="18"/>
      <c r="CR180" s="18"/>
      <c r="CS180" s="18"/>
      <c r="CT180" s="18"/>
      <c r="CU180" s="18"/>
      <c r="CV180" s="18"/>
      <c r="CW180" s="18"/>
      <c r="CX180" s="18"/>
      <c r="CY180" s="18"/>
      <c r="CZ180" s="18"/>
      <c r="DA180" s="18"/>
      <c r="DB180" s="18"/>
      <c r="DC180" s="18"/>
      <c r="DD180" s="18"/>
      <c r="DE180" s="18"/>
      <c r="DF180" s="18"/>
      <c r="DG180" s="18"/>
      <c r="DH180" s="18"/>
    </row>
    <row r="181" spans="1:112" x14ac:dyDescent="0.25">
      <c r="A181" s="31"/>
      <c r="B181" s="31"/>
      <c r="C181" s="31"/>
      <c r="D181" s="31"/>
      <c r="E181" s="31"/>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c r="AE181" s="30"/>
      <c r="AF181" s="30"/>
      <c r="AG181" s="30"/>
      <c r="AH181" s="30"/>
      <c r="AI181" s="30"/>
      <c r="AJ181" s="30"/>
      <c r="AK181" s="30"/>
      <c r="AL181" s="30"/>
      <c r="AM181" s="30"/>
      <c r="AN181" s="30"/>
      <c r="AO181" s="30"/>
      <c r="AP181" s="30"/>
      <c r="AQ181" s="30"/>
      <c r="AR181" s="30"/>
      <c r="AS181" s="30"/>
      <c r="AT181" s="30"/>
      <c r="AU181" s="30"/>
      <c r="AV181" s="30"/>
      <c r="AW181" s="30"/>
      <c r="AX181" s="30"/>
      <c r="AY181" s="30"/>
      <c r="AZ181" s="30"/>
      <c r="BA181" s="30"/>
      <c r="BB181" s="30"/>
      <c r="BC181" s="30"/>
      <c r="BD181" s="30"/>
      <c r="BE181" s="18"/>
      <c r="BF181" s="18"/>
      <c r="BG181" s="18"/>
      <c r="BH181" s="18"/>
      <c r="BI181" s="18"/>
      <c r="BJ181" s="18"/>
      <c r="BK181" s="18"/>
      <c r="BL181" s="18"/>
      <c r="BM181" s="18"/>
      <c r="BN181" s="18"/>
      <c r="BO181" s="18"/>
      <c r="BP181" s="18"/>
      <c r="BQ181" s="18"/>
      <c r="BR181" s="18"/>
      <c r="BS181" s="18"/>
      <c r="BT181" s="18"/>
      <c r="BU181" s="18"/>
      <c r="BV181" s="18"/>
      <c r="BW181" s="18"/>
      <c r="BX181" s="18"/>
      <c r="BY181" s="18"/>
      <c r="BZ181" s="18"/>
      <c r="CA181" s="18"/>
      <c r="CB181" s="18"/>
      <c r="CC181" s="18"/>
      <c r="CD181" s="18"/>
      <c r="CE181" s="18"/>
      <c r="CF181" s="18"/>
      <c r="CG181" s="18"/>
      <c r="CH181" s="18"/>
      <c r="CI181" s="18"/>
      <c r="CJ181" s="18"/>
      <c r="CK181" s="18"/>
      <c r="CL181" s="18"/>
      <c r="CM181" s="18"/>
      <c r="CN181" s="18"/>
      <c r="CO181" s="18"/>
      <c r="CP181" s="18"/>
      <c r="CQ181" s="18"/>
      <c r="CR181" s="18"/>
      <c r="CS181" s="18"/>
      <c r="CT181" s="18"/>
      <c r="CU181" s="18"/>
      <c r="CV181" s="18"/>
      <c r="CW181" s="18"/>
      <c r="CX181" s="18"/>
      <c r="CY181" s="18"/>
      <c r="CZ181" s="18"/>
      <c r="DA181" s="18"/>
      <c r="DB181" s="18"/>
      <c r="DC181" s="18"/>
      <c r="DD181" s="18"/>
      <c r="DE181" s="18"/>
      <c r="DF181" s="18"/>
      <c r="DG181" s="18"/>
      <c r="DH181" s="18"/>
    </row>
    <row r="182" spans="1:112" x14ac:dyDescent="0.25">
      <c r="A182" s="31"/>
      <c r="B182" s="31"/>
      <c r="C182" s="31"/>
      <c r="D182" s="31"/>
      <c r="E182" s="31"/>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c r="AE182" s="30"/>
      <c r="AF182" s="30"/>
      <c r="AG182" s="30"/>
      <c r="AH182" s="30"/>
      <c r="AI182" s="30"/>
      <c r="AJ182" s="30"/>
      <c r="AK182" s="30"/>
      <c r="AL182" s="30"/>
      <c r="AM182" s="30"/>
      <c r="AN182" s="30"/>
      <c r="AO182" s="30"/>
      <c r="AP182" s="30"/>
      <c r="AQ182" s="30"/>
      <c r="AR182" s="30"/>
      <c r="AS182" s="30"/>
      <c r="AT182" s="30"/>
      <c r="AU182" s="30"/>
      <c r="AV182" s="30"/>
      <c r="AW182" s="30"/>
      <c r="AX182" s="30"/>
      <c r="AY182" s="30"/>
      <c r="AZ182" s="30"/>
      <c r="BA182" s="30"/>
      <c r="BB182" s="30"/>
      <c r="BC182" s="30"/>
      <c r="BD182" s="30"/>
      <c r="BE182" s="18"/>
      <c r="BF182" s="18"/>
      <c r="BG182" s="18"/>
      <c r="BH182" s="18"/>
      <c r="BI182" s="18"/>
      <c r="BJ182" s="18"/>
      <c r="BK182" s="18"/>
      <c r="BL182" s="18"/>
      <c r="BM182" s="18"/>
      <c r="BN182" s="18"/>
      <c r="BO182" s="18"/>
      <c r="BP182" s="18"/>
      <c r="BQ182" s="18"/>
      <c r="BR182" s="18"/>
      <c r="BS182" s="18"/>
      <c r="BT182" s="18"/>
      <c r="BU182" s="18"/>
      <c r="BV182" s="18"/>
      <c r="BW182" s="18"/>
      <c r="BX182" s="18"/>
      <c r="BY182" s="18"/>
      <c r="BZ182" s="18"/>
      <c r="CA182" s="18"/>
      <c r="CB182" s="18"/>
      <c r="CC182" s="18"/>
      <c r="CD182" s="18"/>
      <c r="CE182" s="18"/>
      <c r="CF182" s="18"/>
      <c r="CG182" s="18"/>
      <c r="CH182" s="18"/>
      <c r="CI182" s="18"/>
      <c r="CJ182" s="18"/>
      <c r="CK182" s="18"/>
      <c r="CL182" s="18"/>
      <c r="CM182" s="18"/>
      <c r="CN182" s="18"/>
      <c r="CO182" s="18"/>
      <c r="CP182" s="18"/>
      <c r="CQ182" s="18"/>
      <c r="CR182" s="18"/>
      <c r="CS182" s="18"/>
      <c r="CT182" s="18"/>
      <c r="CU182" s="18"/>
      <c r="CV182" s="18"/>
      <c r="CW182" s="18"/>
      <c r="CX182" s="18"/>
      <c r="CY182" s="18"/>
      <c r="CZ182" s="18"/>
      <c r="DA182" s="18"/>
      <c r="DB182" s="18"/>
      <c r="DC182" s="18"/>
      <c r="DD182" s="18"/>
      <c r="DE182" s="18"/>
      <c r="DF182" s="18"/>
      <c r="DG182" s="18"/>
      <c r="DH182" s="18"/>
    </row>
    <row r="183" spans="1:112" x14ac:dyDescent="0.25">
      <c r="A183" s="31"/>
      <c r="B183" s="31"/>
      <c r="C183" s="31"/>
      <c r="D183" s="31"/>
      <c r="E183" s="31"/>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c r="AE183" s="30"/>
      <c r="AF183" s="30"/>
      <c r="AG183" s="30"/>
      <c r="AH183" s="30"/>
      <c r="AI183" s="30"/>
      <c r="AJ183" s="30"/>
      <c r="AK183" s="30"/>
      <c r="AL183" s="30"/>
      <c r="AM183" s="30"/>
      <c r="AN183" s="30"/>
      <c r="AO183" s="30"/>
      <c r="AP183" s="30"/>
      <c r="AQ183" s="30"/>
      <c r="AR183" s="30"/>
      <c r="AS183" s="30"/>
      <c r="AT183" s="30"/>
      <c r="AU183" s="30"/>
      <c r="AV183" s="30"/>
      <c r="AW183" s="30"/>
      <c r="AX183" s="30"/>
      <c r="AY183" s="30"/>
      <c r="AZ183" s="30"/>
      <c r="BA183" s="30"/>
      <c r="BB183" s="30"/>
      <c r="BC183" s="30"/>
      <c r="BD183" s="30"/>
      <c r="BE183" s="18"/>
      <c r="BF183" s="18"/>
      <c r="BG183" s="18"/>
      <c r="BH183" s="18"/>
      <c r="BI183" s="18"/>
      <c r="BJ183" s="18"/>
      <c r="BK183" s="18"/>
      <c r="BL183" s="18"/>
      <c r="BM183" s="18"/>
      <c r="BN183" s="18"/>
      <c r="BO183" s="18"/>
      <c r="BP183" s="18"/>
      <c r="BQ183" s="18"/>
      <c r="BR183" s="18"/>
      <c r="BS183" s="18"/>
      <c r="BT183" s="18"/>
      <c r="BU183" s="18"/>
      <c r="BV183" s="18"/>
      <c r="BW183" s="18"/>
      <c r="BX183" s="18"/>
      <c r="BY183" s="18"/>
      <c r="BZ183" s="18"/>
      <c r="CA183" s="18"/>
      <c r="CB183" s="18"/>
      <c r="CC183" s="18"/>
      <c r="CD183" s="18"/>
      <c r="CE183" s="18"/>
      <c r="CF183" s="18"/>
      <c r="CG183" s="18"/>
      <c r="CH183" s="18"/>
      <c r="CI183" s="18"/>
      <c r="CJ183" s="18"/>
      <c r="CK183" s="18"/>
      <c r="CL183" s="18"/>
      <c r="CM183" s="18"/>
      <c r="CN183" s="18"/>
      <c r="CO183" s="18"/>
      <c r="CP183" s="18"/>
      <c r="CQ183" s="18"/>
      <c r="CR183" s="18"/>
      <c r="CS183" s="18"/>
      <c r="CT183" s="18"/>
      <c r="CU183" s="18"/>
      <c r="CV183" s="18"/>
      <c r="CW183" s="18"/>
      <c r="CX183" s="18"/>
      <c r="CY183" s="18"/>
      <c r="CZ183" s="18"/>
      <c r="DA183" s="18"/>
      <c r="DB183" s="18"/>
      <c r="DC183" s="18"/>
      <c r="DD183" s="18"/>
      <c r="DE183" s="18"/>
      <c r="DF183" s="18"/>
      <c r="DG183" s="18"/>
      <c r="DH183" s="18"/>
    </row>
    <row r="184" spans="1:112" x14ac:dyDescent="0.25">
      <c r="A184" s="31"/>
      <c r="B184" s="31"/>
      <c r="C184" s="31"/>
      <c r="D184" s="31"/>
      <c r="E184" s="31"/>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c r="AE184" s="30"/>
      <c r="AF184" s="30"/>
      <c r="AG184" s="30"/>
      <c r="AH184" s="30"/>
      <c r="AI184" s="30"/>
      <c r="AJ184" s="30"/>
      <c r="AK184" s="30"/>
      <c r="AL184" s="30"/>
      <c r="AM184" s="30"/>
      <c r="AN184" s="30"/>
      <c r="AO184" s="30"/>
      <c r="AP184" s="30"/>
      <c r="AQ184" s="30"/>
      <c r="AR184" s="30"/>
      <c r="AS184" s="30"/>
      <c r="AT184" s="30"/>
      <c r="AU184" s="30"/>
      <c r="AV184" s="30"/>
      <c r="AW184" s="30"/>
      <c r="AX184" s="30"/>
      <c r="AY184" s="30"/>
      <c r="AZ184" s="30"/>
      <c r="BA184" s="30"/>
      <c r="BB184" s="30"/>
      <c r="BC184" s="30"/>
      <c r="BD184" s="30"/>
      <c r="BE184" s="18"/>
      <c r="BF184" s="18"/>
      <c r="BG184" s="18"/>
      <c r="BH184" s="18"/>
      <c r="BI184" s="18"/>
      <c r="BJ184" s="18"/>
      <c r="BK184" s="18"/>
      <c r="BL184" s="18"/>
      <c r="BM184" s="18"/>
      <c r="BN184" s="18"/>
      <c r="BO184" s="18"/>
      <c r="BP184" s="18"/>
      <c r="BQ184" s="18"/>
      <c r="BR184" s="18"/>
      <c r="BS184" s="18"/>
      <c r="BT184" s="18"/>
      <c r="BU184" s="18"/>
      <c r="BV184" s="18"/>
      <c r="BW184" s="18"/>
      <c r="BX184" s="18"/>
      <c r="BY184" s="18"/>
      <c r="BZ184" s="18"/>
      <c r="CA184" s="18"/>
      <c r="CB184" s="18"/>
      <c r="CC184" s="18"/>
      <c r="CD184" s="18"/>
      <c r="CE184" s="18"/>
      <c r="CF184" s="18"/>
      <c r="CG184" s="18"/>
      <c r="CH184" s="18"/>
      <c r="CI184" s="18"/>
      <c r="CJ184" s="18"/>
      <c r="CK184" s="18"/>
      <c r="CL184" s="18"/>
      <c r="CM184" s="18"/>
      <c r="CN184" s="18"/>
      <c r="CO184" s="18"/>
      <c r="CP184" s="18"/>
      <c r="CQ184" s="18"/>
      <c r="CR184" s="18"/>
      <c r="CS184" s="18"/>
      <c r="CT184" s="18"/>
      <c r="CU184" s="18"/>
      <c r="CV184" s="18"/>
      <c r="CW184" s="18"/>
      <c r="CX184" s="18"/>
      <c r="CY184" s="18"/>
      <c r="CZ184" s="18"/>
      <c r="DA184" s="18"/>
      <c r="DB184" s="18"/>
      <c r="DC184" s="18"/>
      <c r="DD184" s="18"/>
      <c r="DE184" s="18"/>
      <c r="DF184" s="18"/>
      <c r="DG184" s="18"/>
      <c r="DH184" s="18"/>
    </row>
    <row r="185" spans="1:112" x14ac:dyDescent="0.25">
      <c r="A185" s="31"/>
      <c r="B185" s="31"/>
      <c r="C185" s="31"/>
      <c r="D185" s="31"/>
      <c r="E185" s="31"/>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c r="AE185" s="30"/>
      <c r="AF185" s="30"/>
      <c r="AG185" s="30"/>
      <c r="AH185" s="30"/>
      <c r="AI185" s="30"/>
      <c r="AJ185" s="30"/>
      <c r="AK185" s="30"/>
      <c r="AL185" s="30"/>
      <c r="AM185" s="30"/>
      <c r="AN185" s="30"/>
      <c r="AO185" s="30"/>
      <c r="AP185" s="30"/>
      <c r="AQ185" s="30"/>
      <c r="AR185" s="30"/>
      <c r="AS185" s="30"/>
      <c r="AT185" s="30"/>
      <c r="AU185" s="30"/>
      <c r="AV185" s="30"/>
      <c r="AW185" s="30"/>
      <c r="AX185" s="30"/>
      <c r="AY185" s="30"/>
      <c r="AZ185" s="30"/>
      <c r="BA185" s="30"/>
      <c r="BB185" s="30"/>
      <c r="BC185" s="30"/>
      <c r="BD185" s="30"/>
      <c r="BE185" s="18"/>
      <c r="BF185" s="18"/>
      <c r="BG185" s="18"/>
      <c r="BH185" s="18"/>
      <c r="BI185" s="18"/>
      <c r="BJ185" s="18"/>
      <c r="BK185" s="18"/>
      <c r="BL185" s="18"/>
      <c r="BM185" s="18"/>
      <c r="BN185" s="18"/>
      <c r="BO185" s="18"/>
      <c r="BP185" s="18"/>
      <c r="BQ185" s="18"/>
      <c r="BR185" s="18"/>
      <c r="BS185" s="18"/>
      <c r="BT185" s="18"/>
      <c r="BU185" s="18"/>
      <c r="BV185" s="18"/>
      <c r="BW185" s="18"/>
      <c r="BX185" s="18"/>
      <c r="BY185" s="18"/>
      <c r="BZ185" s="18"/>
      <c r="CA185" s="18"/>
      <c r="CB185" s="18"/>
      <c r="CC185" s="18"/>
      <c r="CD185" s="18"/>
      <c r="CE185" s="18"/>
      <c r="CF185" s="18"/>
      <c r="CG185" s="18"/>
      <c r="CH185" s="18"/>
      <c r="CI185" s="18"/>
      <c r="CJ185" s="18"/>
      <c r="CK185" s="18"/>
      <c r="CL185" s="18"/>
      <c r="CM185" s="18"/>
      <c r="CN185" s="18"/>
      <c r="CO185" s="18"/>
      <c r="CP185" s="18"/>
      <c r="CQ185" s="18"/>
      <c r="CR185" s="18"/>
      <c r="CS185" s="18"/>
      <c r="CT185" s="18"/>
      <c r="CU185" s="18"/>
      <c r="CV185" s="18"/>
      <c r="CW185" s="18"/>
      <c r="CX185" s="18"/>
      <c r="CY185" s="18"/>
      <c r="CZ185" s="18"/>
      <c r="DA185" s="18"/>
      <c r="DB185" s="18"/>
      <c r="DC185" s="18"/>
      <c r="DD185" s="18"/>
      <c r="DE185" s="18"/>
      <c r="DF185" s="18"/>
      <c r="DG185" s="18"/>
      <c r="DH185" s="18"/>
    </row>
    <row r="186" spans="1:112" x14ac:dyDescent="0.25">
      <c r="A186" s="31"/>
      <c r="B186" s="31"/>
      <c r="C186" s="31"/>
      <c r="D186" s="31"/>
      <c r="E186" s="31"/>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c r="AE186" s="30"/>
      <c r="AF186" s="30"/>
      <c r="AG186" s="30"/>
      <c r="AH186" s="30"/>
      <c r="AI186" s="30"/>
      <c r="AJ186" s="30"/>
      <c r="AK186" s="30"/>
      <c r="AL186" s="30"/>
      <c r="AM186" s="30"/>
      <c r="AN186" s="30"/>
      <c r="AO186" s="30"/>
      <c r="AP186" s="30"/>
      <c r="AQ186" s="30"/>
      <c r="AR186" s="30"/>
      <c r="AS186" s="30"/>
      <c r="AT186" s="30"/>
      <c r="AU186" s="30"/>
      <c r="AV186" s="30"/>
      <c r="AW186" s="30"/>
      <c r="AX186" s="30"/>
      <c r="AY186" s="30"/>
      <c r="AZ186" s="30"/>
      <c r="BA186" s="30"/>
      <c r="BB186" s="30"/>
      <c r="BC186" s="30"/>
      <c r="BD186" s="30"/>
      <c r="BE186" s="18"/>
      <c r="BF186" s="18"/>
      <c r="BG186" s="18"/>
      <c r="BH186" s="18"/>
      <c r="BI186" s="18"/>
      <c r="BJ186" s="18"/>
      <c r="BK186" s="18"/>
      <c r="BL186" s="18"/>
      <c r="BM186" s="18"/>
      <c r="BN186" s="18"/>
      <c r="BO186" s="18"/>
      <c r="BP186" s="18"/>
      <c r="BQ186" s="18"/>
      <c r="BR186" s="18"/>
      <c r="BS186" s="18"/>
      <c r="BT186" s="18"/>
      <c r="BU186" s="18"/>
      <c r="BV186" s="18"/>
      <c r="BW186" s="18"/>
      <c r="BX186" s="18"/>
      <c r="BY186" s="18"/>
      <c r="BZ186" s="18"/>
      <c r="CA186" s="18"/>
      <c r="CB186" s="18"/>
      <c r="CC186" s="18"/>
      <c r="CD186" s="18"/>
      <c r="CE186" s="18"/>
      <c r="CF186" s="18"/>
      <c r="CG186" s="18"/>
      <c r="CH186" s="18"/>
      <c r="CI186" s="18"/>
      <c r="CJ186" s="18"/>
      <c r="CK186" s="18"/>
      <c r="CL186" s="18"/>
      <c r="CM186" s="18"/>
      <c r="CN186" s="18"/>
      <c r="CO186" s="18"/>
      <c r="CP186" s="18"/>
      <c r="CQ186" s="18"/>
      <c r="CR186" s="18"/>
      <c r="CS186" s="18"/>
      <c r="CT186" s="18"/>
      <c r="CU186" s="18"/>
      <c r="CV186" s="18"/>
      <c r="CW186" s="18"/>
      <c r="CX186" s="18"/>
      <c r="CY186" s="18"/>
      <c r="CZ186" s="18"/>
      <c r="DA186" s="18"/>
      <c r="DB186" s="18"/>
      <c r="DC186" s="18"/>
      <c r="DD186" s="18"/>
      <c r="DE186" s="18"/>
      <c r="DF186" s="18"/>
      <c r="DG186" s="18"/>
      <c r="DH186" s="18"/>
    </row>
    <row r="187" spans="1:112" x14ac:dyDescent="0.25">
      <c r="A187" s="31"/>
      <c r="B187" s="31"/>
      <c r="C187" s="31"/>
      <c r="D187" s="31"/>
      <c r="E187" s="31"/>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c r="AE187" s="30"/>
      <c r="AF187" s="30"/>
      <c r="AG187" s="30"/>
      <c r="AH187" s="30"/>
      <c r="AI187" s="30"/>
      <c r="AJ187" s="30"/>
      <c r="AK187" s="30"/>
      <c r="AL187" s="30"/>
      <c r="AM187" s="30"/>
      <c r="AN187" s="30"/>
      <c r="AO187" s="30"/>
      <c r="AP187" s="30"/>
      <c r="AQ187" s="30"/>
      <c r="AR187" s="30"/>
      <c r="AS187" s="30"/>
      <c r="AT187" s="30"/>
      <c r="AU187" s="30"/>
      <c r="AV187" s="30"/>
      <c r="AW187" s="30"/>
      <c r="AX187" s="30"/>
      <c r="AY187" s="30"/>
      <c r="AZ187" s="30"/>
      <c r="BA187" s="30"/>
      <c r="BB187" s="30"/>
      <c r="BC187" s="30"/>
      <c r="BD187" s="30"/>
      <c r="BE187" s="18"/>
      <c r="BF187" s="18"/>
      <c r="BG187" s="18"/>
      <c r="BH187" s="18"/>
      <c r="BI187" s="18"/>
      <c r="BJ187" s="18"/>
      <c r="BK187" s="18"/>
      <c r="BL187" s="18"/>
      <c r="BM187" s="18"/>
      <c r="BN187" s="18"/>
      <c r="BO187" s="18"/>
      <c r="BP187" s="18"/>
      <c r="BQ187" s="18"/>
      <c r="BR187" s="18"/>
      <c r="BS187" s="18"/>
      <c r="BT187" s="18"/>
      <c r="BU187" s="18"/>
      <c r="BV187" s="18"/>
      <c r="BW187" s="18"/>
      <c r="BX187" s="18"/>
      <c r="BY187" s="18"/>
      <c r="BZ187" s="18"/>
      <c r="CA187" s="18"/>
      <c r="CB187" s="18"/>
      <c r="CC187" s="18"/>
      <c r="CD187" s="18"/>
      <c r="CE187" s="18"/>
      <c r="CF187" s="18"/>
      <c r="CG187" s="18"/>
      <c r="CH187" s="18"/>
      <c r="CI187" s="18"/>
      <c r="CJ187" s="18"/>
      <c r="CK187" s="18"/>
      <c r="CL187" s="18"/>
      <c r="CM187" s="18"/>
      <c r="CN187" s="18"/>
      <c r="CO187" s="18"/>
      <c r="CP187" s="18"/>
      <c r="CQ187" s="18"/>
      <c r="CR187" s="18"/>
      <c r="CS187" s="18"/>
      <c r="CT187" s="18"/>
      <c r="CU187" s="18"/>
      <c r="CV187" s="18"/>
      <c r="CW187" s="18"/>
      <c r="CX187" s="18"/>
      <c r="CY187" s="18"/>
      <c r="CZ187" s="18"/>
      <c r="DA187" s="18"/>
      <c r="DB187" s="18"/>
      <c r="DC187" s="18"/>
      <c r="DD187" s="18"/>
      <c r="DE187" s="18"/>
      <c r="DF187" s="18"/>
      <c r="DG187" s="18"/>
      <c r="DH187" s="18"/>
    </row>
    <row r="188" spans="1:112" x14ac:dyDescent="0.25">
      <c r="A188" s="31"/>
      <c r="B188" s="31"/>
      <c r="C188" s="31"/>
      <c r="D188" s="31"/>
      <c r="E188" s="31"/>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c r="AE188" s="30"/>
      <c r="AF188" s="30"/>
      <c r="AG188" s="30"/>
      <c r="AH188" s="30"/>
      <c r="AI188" s="30"/>
      <c r="AJ188" s="30"/>
      <c r="AK188" s="30"/>
      <c r="AL188" s="30"/>
      <c r="AM188" s="30"/>
      <c r="AN188" s="30"/>
      <c r="AO188" s="30"/>
      <c r="AP188" s="30"/>
      <c r="AQ188" s="30"/>
      <c r="AR188" s="30"/>
      <c r="AS188" s="30"/>
      <c r="AT188" s="30"/>
      <c r="AU188" s="30"/>
      <c r="AV188" s="30"/>
      <c r="AW188" s="30"/>
      <c r="AX188" s="30"/>
      <c r="AY188" s="30"/>
      <c r="AZ188" s="30"/>
      <c r="BA188" s="30"/>
      <c r="BB188" s="30"/>
      <c r="BC188" s="30"/>
      <c r="BD188" s="30"/>
      <c r="BE188" s="18"/>
      <c r="BF188" s="18"/>
      <c r="BG188" s="18"/>
      <c r="BH188" s="18"/>
      <c r="BI188" s="18"/>
      <c r="BJ188" s="18"/>
      <c r="BK188" s="18"/>
      <c r="BL188" s="18"/>
      <c r="BM188" s="18"/>
      <c r="BN188" s="18"/>
      <c r="BO188" s="18"/>
      <c r="BP188" s="18"/>
      <c r="BQ188" s="18"/>
      <c r="BR188" s="18"/>
      <c r="BS188" s="18"/>
      <c r="BT188" s="18"/>
      <c r="BU188" s="18"/>
      <c r="BV188" s="18"/>
      <c r="BW188" s="18"/>
      <c r="BX188" s="18"/>
      <c r="BY188" s="18"/>
      <c r="BZ188" s="18"/>
      <c r="CA188" s="18"/>
      <c r="CB188" s="18"/>
      <c r="CC188" s="18"/>
      <c r="CD188" s="18"/>
      <c r="CE188" s="18"/>
      <c r="CF188" s="18"/>
      <c r="CG188" s="18"/>
      <c r="CH188" s="18"/>
      <c r="CI188" s="18"/>
      <c r="CJ188" s="18"/>
      <c r="CK188" s="18"/>
      <c r="CL188" s="18"/>
      <c r="CM188" s="18"/>
      <c r="CN188" s="18"/>
      <c r="CO188" s="18"/>
      <c r="CP188" s="18"/>
      <c r="CQ188" s="18"/>
      <c r="CR188" s="18"/>
      <c r="CS188" s="18"/>
      <c r="CT188" s="18"/>
      <c r="CU188" s="18"/>
      <c r="CV188" s="18"/>
      <c r="CW188" s="18"/>
      <c r="CX188" s="18"/>
      <c r="CY188" s="18"/>
      <c r="CZ188" s="18"/>
      <c r="DA188" s="18"/>
      <c r="DB188" s="18"/>
      <c r="DC188" s="18"/>
      <c r="DD188" s="18"/>
      <c r="DE188" s="18"/>
      <c r="DF188" s="18"/>
      <c r="DG188" s="18"/>
      <c r="DH188" s="18"/>
    </row>
    <row r="189" spans="1:112" x14ac:dyDescent="0.25">
      <c r="A189" s="31"/>
      <c r="B189" s="31"/>
      <c r="C189" s="31"/>
      <c r="D189" s="31"/>
      <c r="E189" s="31"/>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c r="AE189" s="30"/>
      <c r="AF189" s="30"/>
      <c r="AG189" s="30"/>
      <c r="AH189" s="30"/>
      <c r="AI189" s="30"/>
      <c r="AJ189" s="30"/>
      <c r="AK189" s="30"/>
      <c r="AL189" s="30"/>
      <c r="AM189" s="30"/>
      <c r="AN189" s="30"/>
      <c r="AO189" s="30"/>
      <c r="AP189" s="30"/>
      <c r="AQ189" s="30"/>
      <c r="AR189" s="30"/>
      <c r="AS189" s="30"/>
      <c r="AT189" s="30"/>
      <c r="AU189" s="30"/>
      <c r="AV189" s="30"/>
      <c r="AW189" s="30"/>
      <c r="AX189" s="30"/>
      <c r="AY189" s="30"/>
      <c r="AZ189" s="30"/>
      <c r="BA189" s="30"/>
      <c r="BB189" s="30"/>
      <c r="BC189" s="30"/>
      <c r="BD189" s="30"/>
      <c r="BE189" s="18"/>
      <c r="BF189" s="18"/>
      <c r="BG189" s="18"/>
      <c r="BH189" s="18"/>
      <c r="BI189" s="18"/>
      <c r="BJ189" s="18"/>
      <c r="BK189" s="18"/>
      <c r="BL189" s="18"/>
      <c r="BM189" s="18"/>
      <c r="BN189" s="18"/>
      <c r="BO189" s="18"/>
      <c r="BP189" s="18"/>
      <c r="BQ189" s="18"/>
      <c r="BR189" s="18"/>
      <c r="BS189" s="18"/>
      <c r="BT189" s="18"/>
      <c r="BU189" s="18"/>
      <c r="BV189" s="18"/>
      <c r="BW189" s="18"/>
      <c r="BX189" s="18"/>
      <c r="BY189" s="18"/>
      <c r="BZ189" s="18"/>
      <c r="CA189" s="18"/>
      <c r="CB189" s="18"/>
      <c r="CC189" s="18"/>
      <c r="CD189" s="18"/>
      <c r="CE189" s="18"/>
      <c r="CF189" s="18"/>
      <c r="CG189" s="18"/>
      <c r="CH189" s="18"/>
      <c r="CI189" s="18"/>
      <c r="CJ189" s="18"/>
      <c r="CK189" s="18"/>
      <c r="CL189" s="18"/>
      <c r="CM189" s="18"/>
      <c r="CN189" s="18"/>
      <c r="CO189" s="18"/>
      <c r="CP189" s="18"/>
      <c r="CQ189" s="18"/>
      <c r="CR189" s="18"/>
      <c r="CS189" s="18"/>
      <c r="CT189" s="18"/>
      <c r="CU189" s="18"/>
      <c r="CV189" s="18"/>
      <c r="CW189" s="18"/>
      <c r="CX189" s="18"/>
      <c r="CY189" s="18"/>
      <c r="CZ189" s="18"/>
      <c r="DA189" s="18"/>
      <c r="DB189" s="18"/>
      <c r="DC189" s="18"/>
      <c r="DD189" s="18"/>
      <c r="DE189" s="18"/>
      <c r="DF189" s="18"/>
      <c r="DG189" s="18"/>
      <c r="DH189" s="18"/>
    </row>
    <row r="190" spans="1:112" x14ac:dyDescent="0.25">
      <c r="A190" s="31"/>
      <c r="B190" s="31"/>
      <c r="C190" s="31"/>
      <c r="D190" s="31"/>
      <c r="E190" s="31"/>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c r="AE190" s="30"/>
      <c r="AF190" s="30"/>
      <c r="AG190" s="30"/>
      <c r="AH190" s="30"/>
      <c r="AI190" s="30"/>
      <c r="AJ190" s="30"/>
      <c r="AK190" s="30"/>
      <c r="AL190" s="30"/>
      <c r="AM190" s="30"/>
      <c r="AN190" s="30"/>
      <c r="AO190" s="30"/>
      <c r="AP190" s="30"/>
      <c r="AQ190" s="30"/>
      <c r="AR190" s="30"/>
      <c r="AS190" s="30"/>
      <c r="AT190" s="30"/>
      <c r="AU190" s="30"/>
      <c r="AV190" s="30"/>
      <c r="AW190" s="30"/>
      <c r="AX190" s="30"/>
      <c r="AY190" s="30"/>
      <c r="AZ190" s="30"/>
      <c r="BA190" s="30"/>
      <c r="BB190" s="30"/>
      <c r="BC190" s="30"/>
      <c r="BD190" s="30"/>
      <c r="BE190" s="18"/>
      <c r="BF190" s="18"/>
      <c r="BG190" s="18"/>
      <c r="BH190" s="18"/>
      <c r="BI190" s="18"/>
      <c r="BJ190" s="18"/>
      <c r="BK190" s="18"/>
      <c r="BL190" s="18"/>
      <c r="BM190" s="18"/>
      <c r="BN190" s="18"/>
      <c r="BO190" s="18"/>
      <c r="BP190" s="18"/>
      <c r="BQ190" s="18"/>
      <c r="BR190" s="18"/>
      <c r="BS190" s="18"/>
      <c r="BT190" s="18"/>
      <c r="BU190" s="18"/>
      <c r="BV190" s="18"/>
      <c r="BW190" s="18"/>
      <c r="BX190" s="18"/>
      <c r="BY190" s="18"/>
      <c r="BZ190" s="18"/>
      <c r="CA190" s="18"/>
      <c r="CB190" s="18"/>
      <c r="CC190" s="18"/>
      <c r="CD190" s="18"/>
      <c r="CE190" s="18"/>
      <c r="CF190" s="18"/>
      <c r="CG190" s="18"/>
      <c r="CH190" s="18"/>
      <c r="CI190" s="18"/>
      <c r="CJ190" s="18"/>
      <c r="CK190" s="18"/>
      <c r="CL190" s="18"/>
      <c r="CM190" s="18"/>
      <c r="CN190" s="18"/>
      <c r="CO190" s="18"/>
      <c r="CP190" s="18"/>
      <c r="CQ190" s="18"/>
      <c r="CR190" s="18"/>
      <c r="CS190" s="18"/>
      <c r="CT190" s="18"/>
      <c r="CU190" s="18"/>
      <c r="CV190" s="18"/>
      <c r="CW190" s="18"/>
      <c r="CX190" s="18"/>
      <c r="CY190" s="18"/>
      <c r="CZ190" s="18"/>
      <c r="DA190" s="18"/>
      <c r="DB190" s="18"/>
      <c r="DC190" s="18"/>
      <c r="DD190" s="18"/>
      <c r="DE190" s="18"/>
      <c r="DF190" s="18"/>
      <c r="DG190" s="18"/>
      <c r="DH190" s="18"/>
    </row>
    <row r="191" spans="1:112" x14ac:dyDescent="0.25">
      <c r="A191" s="31"/>
      <c r="B191" s="31"/>
      <c r="C191" s="31"/>
      <c r="D191" s="31"/>
      <c r="E191" s="31"/>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c r="AE191" s="30"/>
      <c r="AF191" s="30"/>
      <c r="AG191" s="30"/>
      <c r="AH191" s="30"/>
      <c r="AI191" s="30"/>
      <c r="AJ191" s="30"/>
      <c r="AK191" s="30"/>
      <c r="AL191" s="30"/>
      <c r="AM191" s="30"/>
      <c r="AN191" s="30"/>
      <c r="AO191" s="30"/>
      <c r="AP191" s="30"/>
      <c r="AQ191" s="30"/>
      <c r="AR191" s="30"/>
      <c r="AS191" s="30"/>
      <c r="AT191" s="30"/>
      <c r="AU191" s="30"/>
      <c r="AV191" s="30"/>
      <c r="AW191" s="30"/>
      <c r="AX191" s="30"/>
      <c r="AY191" s="30"/>
      <c r="AZ191" s="30"/>
      <c r="BA191" s="30"/>
      <c r="BB191" s="30"/>
      <c r="BC191" s="30"/>
      <c r="BD191" s="30"/>
      <c r="BE191" s="18"/>
      <c r="BF191" s="18"/>
      <c r="BG191" s="18"/>
      <c r="BH191" s="18"/>
      <c r="BI191" s="18"/>
      <c r="BJ191" s="18"/>
      <c r="BK191" s="18"/>
      <c r="BL191" s="18"/>
      <c r="BM191" s="18"/>
      <c r="BN191" s="18"/>
      <c r="BO191" s="18"/>
      <c r="BP191" s="18"/>
      <c r="BQ191" s="18"/>
      <c r="BR191" s="18"/>
      <c r="BS191" s="18"/>
      <c r="BT191" s="18"/>
      <c r="BU191" s="18"/>
      <c r="BV191" s="18"/>
      <c r="BW191" s="18"/>
      <c r="BX191" s="18"/>
      <c r="BY191" s="18"/>
      <c r="BZ191" s="18"/>
      <c r="CA191" s="18"/>
      <c r="CB191" s="18"/>
      <c r="CC191" s="18"/>
      <c r="CD191" s="18"/>
      <c r="CE191" s="18"/>
      <c r="CF191" s="18"/>
      <c r="CG191" s="18"/>
      <c r="CH191" s="18"/>
      <c r="CI191" s="18"/>
      <c r="CJ191" s="18"/>
      <c r="CK191" s="18"/>
      <c r="CL191" s="18"/>
      <c r="CM191" s="18"/>
      <c r="CN191" s="18"/>
      <c r="CO191" s="18"/>
      <c r="CP191" s="18"/>
      <c r="CQ191" s="18"/>
      <c r="CR191" s="18"/>
      <c r="CS191" s="18"/>
      <c r="CT191" s="18"/>
      <c r="CU191" s="18"/>
      <c r="CV191" s="18"/>
      <c r="CW191" s="18"/>
      <c r="CX191" s="18"/>
      <c r="CY191" s="18"/>
      <c r="CZ191" s="18"/>
      <c r="DA191" s="18"/>
      <c r="DB191" s="18"/>
      <c r="DC191" s="18"/>
      <c r="DD191" s="18"/>
      <c r="DE191" s="18"/>
      <c r="DF191" s="18"/>
      <c r="DG191" s="18"/>
      <c r="DH191" s="18"/>
    </row>
    <row r="192" spans="1:112" x14ac:dyDescent="0.25">
      <c r="A192" s="31"/>
      <c r="B192" s="31"/>
      <c r="C192" s="31"/>
      <c r="D192" s="31"/>
      <c r="E192" s="31"/>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c r="AE192" s="30"/>
      <c r="AF192" s="30"/>
      <c r="AG192" s="30"/>
      <c r="AH192" s="30"/>
      <c r="AI192" s="30"/>
      <c r="AJ192" s="30"/>
      <c r="AK192" s="30"/>
      <c r="AL192" s="30"/>
      <c r="AM192" s="30"/>
      <c r="AN192" s="30"/>
      <c r="AO192" s="30"/>
      <c r="AP192" s="30"/>
      <c r="AQ192" s="30"/>
      <c r="AR192" s="30"/>
      <c r="AS192" s="30"/>
      <c r="AT192" s="30"/>
      <c r="AU192" s="30"/>
      <c r="AV192" s="30"/>
      <c r="AW192" s="30"/>
      <c r="AX192" s="30"/>
      <c r="AY192" s="30"/>
      <c r="AZ192" s="30"/>
      <c r="BA192" s="30"/>
      <c r="BB192" s="30"/>
      <c r="BC192" s="30"/>
      <c r="BD192" s="30"/>
      <c r="BE192" s="18"/>
      <c r="BF192" s="18"/>
      <c r="BG192" s="18"/>
      <c r="BH192" s="18"/>
      <c r="BI192" s="18"/>
      <c r="BJ192" s="18"/>
      <c r="BK192" s="18"/>
      <c r="BL192" s="18"/>
      <c r="BM192" s="18"/>
      <c r="BN192" s="18"/>
      <c r="BO192" s="18"/>
      <c r="BP192" s="18"/>
      <c r="BQ192" s="18"/>
      <c r="BR192" s="18"/>
      <c r="BS192" s="18"/>
      <c r="BT192" s="18"/>
      <c r="BU192" s="18"/>
      <c r="BV192" s="18"/>
      <c r="BW192" s="18"/>
      <c r="BX192" s="18"/>
      <c r="BY192" s="18"/>
      <c r="BZ192" s="18"/>
      <c r="CA192" s="18"/>
      <c r="CB192" s="18"/>
      <c r="CC192" s="18"/>
      <c r="CD192" s="18"/>
      <c r="CE192" s="18"/>
      <c r="CF192" s="18"/>
      <c r="CG192" s="18"/>
      <c r="CH192" s="18"/>
      <c r="CI192" s="18"/>
      <c r="CJ192" s="18"/>
      <c r="CK192" s="18"/>
      <c r="CL192" s="18"/>
      <c r="CM192" s="18"/>
      <c r="CN192" s="18"/>
      <c r="CO192" s="18"/>
      <c r="CP192" s="18"/>
      <c r="CQ192" s="18"/>
      <c r="CR192" s="18"/>
      <c r="CS192" s="18"/>
      <c r="CT192" s="18"/>
      <c r="CU192" s="18"/>
      <c r="CV192" s="18"/>
      <c r="CW192" s="18"/>
      <c r="CX192" s="18"/>
      <c r="CY192" s="18"/>
      <c r="CZ192" s="18"/>
      <c r="DA192" s="18"/>
      <c r="DB192" s="18"/>
      <c r="DC192" s="18"/>
      <c r="DD192" s="18"/>
      <c r="DE192" s="18"/>
      <c r="DF192" s="18"/>
      <c r="DG192" s="18"/>
      <c r="DH192" s="18"/>
    </row>
    <row r="193" spans="1:112" x14ac:dyDescent="0.25">
      <c r="A193" s="31"/>
      <c r="B193" s="31"/>
      <c r="C193" s="31"/>
      <c r="D193" s="31"/>
      <c r="E193" s="31"/>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c r="AE193" s="30"/>
      <c r="AF193" s="30"/>
      <c r="AG193" s="30"/>
      <c r="AH193" s="30"/>
      <c r="AI193" s="30"/>
      <c r="AJ193" s="30"/>
      <c r="AK193" s="30"/>
      <c r="AL193" s="30"/>
      <c r="AM193" s="30"/>
      <c r="AN193" s="30"/>
      <c r="AO193" s="30"/>
      <c r="AP193" s="30"/>
      <c r="AQ193" s="30"/>
      <c r="AR193" s="30"/>
      <c r="AS193" s="30"/>
      <c r="AT193" s="30"/>
      <c r="AU193" s="30"/>
      <c r="AV193" s="30"/>
      <c r="AW193" s="30"/>
      <c r="AX193" s="30"/>
      <c r="AY193" s="30"/>
      <c r="AZ193" s="30"/>
      <c r="BA193" s="30"/>
      <c r="BB193" s="30"/>
      <c r="BC193" s="30"/>
      <c r="BD193" s="30"/>
      <c r="BE193" s="18"/>
      <c r="BF193" s="18"/>
      <c r="BG193" s="18"/>
      <c r="BH193" s="18"/>
      <c r="BI193" s="18"/>
      <c r="BJ193" s="18"/>
      <c r="BK193" s="18"/>
      <c r="BL193" s="18"/>
      <c r="BM193" s="18"/>
      <c r="BN193" s="18"/>
      <c r="BO193" s="18"/>
      <c r="BP193" s="18"/>
      <c r="BQ193" s="18"/>
      <c r="BR193" s="18"/>
      <c r="BS193" s="18"/>
      <c r="BT193" s="18"/>
      <c r="BU193" s="18"/>
      <c r="BV193" s="18"/>
      <c r="BW193" s="18"/>
      <c r="BX193" s="18"/>
      <c r="BY193" s="18"/>
      <c r="BZ193" s="18"/>
      <c r="CA193" s="18"/>
      <c r="CB193" s="18"/>
      <c r="CC193" s="18"/>
      <c r="CD193" s="18"/>
      <c r="CE193" s="18"/>
      <c r="CF193" s="18"/>
      <c r="CG193" s="18"/>
      <c r="CH193" s="18"/>
      <c r="CI193" s="18"/>
      <c r="CJ193" s="18"/>
      <c r="CK193" s="18"/>
      <c r="CL193" s="18"/>
      <c r="CM193" s="18"/>
      <c r="CN193" s="18"/>
      <c r="CO193" s="18"/>
      <c r="CP193" s="18"/>
      <c r="CQ193" s="18"/>
      <c r="CR193" s="18"/>
      <c r="CS193" s="18"/>
      <c r="CT193" s="18"/>
      <c r="CU193" s="18"/>
      <c r="CV193" s="18"/>
      <c r="CW193" s="18"/>
      <c r="CX193" s="18"/>
      <c r="CY193" s="18"/>
      <c r="CZ193" s="18"/>
      <c r="DA193" s="18"/>
      <c r="DB193" s="18"/>
      <c r="DC193" s="18"/>
      <c r="DD193" s="18"/>
      <c r="DE193" s="18"/>
      <c r="DF193" s="18"/>
      <c r="DG193" s="18"/>
      <c r="DH193" s="18"/>
    </row>
    <row r="194" spans="1:112" x14ac:dyDescent="0.25">
      <c r="A194" s="31"/>
      <c r="B194" s="31"/>
      <c r="C194" s="31"/>
      <c r="D194" s="31"/>
      <c r="E194" s="31"/>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c r="AI194" s="30"/>
      <c r="AJ194" s="30"/>
      <c r="AK194" s="30"/>
      <c r="AL194" s="30"/>
      <c r="AM194" s="30"/>
      <c r="AN194" s="30"/>
      <c r="AO194" s="30"/>
      <c r="AP194" s="30"/>
      <c r="AQ194" s="30"/>
      <c r="AR194" s="30"/>
      <c r="AS194" s="30"/>
      <c r="AT194" s="30"/>
      <c r="AU194" s="30"/>
      <c r="AV194" s="30"/>
      <c r="AW194" s="30"/>
      <c r="AX194" s="30"/>
      <c r="AY194" s="30"/>
      <c r="AZ194" s="30"/>
      <c r="BA194" s="30"/>
      <c r="BB194" s="30"/>
      <c r="BC194" s="30"/>
      <c r="BD194" s="30"/>
      <c r="BE194" s="18"/>
      <c r="BF194" s="18"/>
      <c r="BG194" s="18"/>
      <c r="BH194" s="18"/>
      <c r="BI194" s="18"/>
      <c r="BJ194" s="18"/>
      <c r="BK194" s="18"/>
      <c r="BL194" s="18"/>
      <c r="BM194" s="18"/>
      <c r="BN194" s="18"/>
      <c r="BO194" s="18"/>
      <c r="BP194" s="18"/>
      <c r="BQ194" s="18"/>
      <c r="BR194" s="18"/>
      <c r="BS194" s="18"/>
      <c r="BT194" s="18"/>
      <c r="BU194" s="18"/>
      <c r="BV194" s="18"/>
      <c r="BW194" s="18"/>
      <c r="BX194" s="18"/>
      <c r="BY194" s="18"/>
      <c r="BZ194" s="18"/>
      <c r="CA194" s="18"/>
      <c r="CB194" s="18"/>
      <c r="CC194" s="18"/>
      <c r="CD194" s="18"/>
      <c r="CE194" s="18"/>
      <c r="CF194" s="18"/>
      <c r="CG194" s="18"/>
      <c r="CH194" s="18"/>
      <c r="CI194" s="18"/>
      <c r="CJ194" s="18"/>
      <c r="CK194" s="18"/>
      <c r="CL194" s="18"/>
      <c r="CM194" s="18"/>
      <c r="CN194" s="18"/>
      <c r="CO194" s="18"/>
      <c r="CP194" s="18"/>
      <c r="CQ194" s="18"/>
      <c r="CR194" s="18"/>
      <c r="CS194" s="18"/>
      <c r="CT194" s="18"/>
      <c r="CU194" s="18"/>
      <c r="CV194" s="18"/>
      <c r="CW194" s="18"/>
      <c r="CX194" s="18"/>
      <c r="CY194" s="18"/>
      <c r="CZ194" s="18"/>
      <c r="DA194" s="18"/>
      <c r="DB194" s="18"/>
      <c r="DC194" s="18"/>
      <c r="DD194" s="18"/>
      <c r="DE194" s="18"/>
      <c r="DF194" s="18"/>
      <c r="DG194" s="18"/>
      <c r="DH194" s="18"/>
    </row>
    <row r="195" spans="1:112" x14ac:dyDescent="0.25">
      <c r="A195" s="31"/>
      <c r="B195" s="31"/>
      <c r="C195" s="31"/>
      <c r="D195" s="31"/>
      <c r="E195" s="31"/>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c r="AE195" s="30"/>
      <c r="AF195" s="30"/>
      <c r="AG195" s="30"/>
      <c r="AH195" s="30"/>
      <c r="AI195" s="30"/>
      <c r="AJ195" s="30"/>
      <c r="AK195" s="30"/>
      <c r="AL195" s="30"/>
      <c r="AM195" s="30"/>
      <c r="AN195" s="30"/>
      <c r="AO195" s="30"/>
      <c r="AP195" s="30"/>
      <c r="AQ195" s="30"/>
      <c r="AR195" s="30"/>
      <c r="AS195" s="30"/>
      <c r="AT195" s="30"/>
      <c r="AU195" s="30"/>
      <c r="AV195" s="30"/>
      <c r="AW195" s="30"/>
      <c r="AX195" s="30"/>
      <c r="AY195" s="30"/>
      <c r="AZ195" s="30"/>
      <c r="BA195" s="30"/>
      <c r="BB195" s="30"/>
      <c r="BC195" s="30"/>
      <c r="BD195" s="30"/>
      <c r="BE195" s="18"/>
      <c r="BF195" s="18"/>
      <c r="BG195" s="18"/>
      <c r="BH195" s="18"/>
      <c r="BI195" s="18"/>
      <c r="BJ195" s="18"/>
      <c r="BK195" s="18"/>
      <c r="BL195" s="18"/>
      <c r="BM195" s="18"/>
      <c r="BN195" s="18"/>
      <c r="BO195" s="18"/>
      <c r="BP195" s="18"/>
      <c r="BQ195" s="18"/>
      <c r="BR195" s="18"/>
      <c r="BS195" s="18"/>
      <c r="BT195" s="18"/>
      <c r="BU195" s="18"/>
      <c r="BV195" s="18"/>
      <c r="BW195" s="18"/>
      <c r="BX195" s="18"/>
      <c r="BY195" s="18"/>
      <c r="BZ195" s="18"/>
      <c r="CA195" s="18"/>
      <c r="CB195" s="18"/>
      <c r="CC195" s="18"/>
      <c r="CD195" s="18"/>
      <c r="CE195" s="18"/>
      <c r="CF195" s="18"/>
      <c r="CG195" s="18"/>
      <c r="CH195" s="18"/>
      <c r="CI195" s="18"/>
      <c r="CJ195" s="18"/>
      <c r="CK195" s="18"/>
      <c r="CL195" s="18"/>
      <c r="CM195" s="18"/>
      <c r="CN195" s="18"/>
      <c r="CO195" s="18"/>
      <c r="CP195" s="18"/>
      <c r="CQ195" s="18"/>
      <c r="CR195" s="18"/>
      <c r="CS195" s="18"/>
      <c r="CT195" s="18"/>
      <c r="CU195" s="18"/>
      <c r="CV195" s="18"/>
      <c r="CW195" s="18"/>
      <c r="CX195" s="18"/>
      <c r="CY195" s="18"/>
      <c r="CZ195" s="18"/>
      <c r="DA195" s="18"/>
      <c r="DB195" s="18"/>
      <c r="DC195" s="18"/>
      <c r="DD195" s="18"/>
      <c r="DE195" s="18"/>
      <c r="DF195" s="18"/>
      <c r="DG195" s="18"/>
      <c r="DH195" s="18"/>
    </row>
    <row r="196" spans="1:112" x14ac:dyDescent="0.25">
      <c r="A196" s="31"/>
      <c r="B196" s="31"/>
      <c r="C196" s="31"/>
      <c r="D196" s="31"/>
      <c r="E196" s="31"/>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c r="AE196" s="30"/>
      <c r="AF196" s="30"/>
      <c r="AG196" s="30"/>
      <c r="AH196" s="30"/>
      <c r="AI196" s="30"/>
      <c r="AJ196" s="30"/>
      <c r="AK196" s="30"/>
      <c r="AL196" s="30"/>
      <c r="AM196" s="30"/>
      <c r="AN196" s="30"/>
      <c r="AO196" s="30"/>
      <c r="AP196" s="30"/>
      <c r="AQ196" s="30"/>
      <c r="AR196" s="30"/>
      <c r="AS196" s="30"/>
      <c r="AT196" s="30"/>
      <c r="AU196" s="30"/>
      <c r="AV196" s="30"/>
      <c r="AW196" s="30"/>
      <c r="AX196" s="30"/>
      <c r="AY196" s="30"/>
      <c r="AZ196" s="30"/>
      <c r="BA196" s="30"/>
      <c r="BB196" s="30"/>
      <c r="BC196" s="30"/>
      <c r="BD196" s="30"/>
      <c r="BE196" s="18"/>
      <c r="BF196" s="18"/>
      <c r="BG196" s="18"/>
      <c r="BH196" s="18"/>
      <c r="BI196" s="18"/>
      <c r="BJ196" s="18"/>
      <c r="BK196" s="18"/>
      <c r="BL196" s="18"/>
      <c r="BM196" s="18"/>
      <c r="BN196" s="18"/>
      <c r="BO196" s="18"/>
      <c r="BP196" s="18"/>
      <c r="BQ196" s="18"/>
      <c r="BR196" s="18"/>
      <c r="BS196" s="18"/>
      <c r="BT196" s="18"/>
      <c r="BU196" s="18"/>
      <c r="BV196" s="18"/>
      <c r="BW196" s="18"/>
      <c r="BX196" s="18"/>
      <c r="BY196" s="18"/>
      <c r="BZ196" s="18"/>
      <c r="CA196" s="18"/>
      <c r="CB196" s="18"/>
      <c r="CC196" s="18"/>
      <c r="CD196" s="18"/>
      <c r="CE196" s="18"/>
      <c r="CF196" s="18"/>
      <c r="CG196" s="18"/>
      <c r="CH196" s="18"/>
      <c r="CI196" s="18"/>
      <c r="CJ196" s="18"/>
      <c r="CK196" s="18"/>
      <c r="CL196" s="18"/>
      <c r="CM196" s="18"/>
      <c r="CN196" s="18"/>
      <c r="CO196" s="18"/>
      <c r="CP196" s="18"/>
      <c r="CQ196" s="18"/>
      <c r="CR196" s="18"/>
      <c r="CS196" s="18"/>
      <c r="CT196" s="18"/>
      <c r="CU196" s="18"/>
      <c r="CV196" s="18"/>
      <c r="CW196" s="18"/>
      <c r="CX196" s="18"/>
      <c r="CY196" s="18"/>
      <c r="CZ196" s="18"/>
      <c r="DA196" s="18"/>
      <c r="DB196" s="18"/>
      <c r="DC196" s="18"/>
      <c r="DD196" s="18"/>
      <c r="DE196" s="18"/>
      <c r="DF196" s="18"/>
      <c r="DG196" s="18"/>
      <c r="DH196" s="18"/>
    </row>
    <row r="197" spans="1:112" x14ac:dyDescent="0.25">
      <c r="A197" s="31"/>
      <c r="B197" s="31"/>
      <c r="C197" s="31"/>
      <c r="D197" s="31"/>
      <c r="E197" s="31"/>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c r="AE197" s="30"/>
      <c r="AF197" s="30"/>
      <c r="AG197" s="30"/>
      <c r="AH197" s="30"/>
      <c r="AI197" s="30"/>
      <c r="AJ197" s="30"/>
      <c r="AK197" s="30"/>
      <c r="AL197" s="30"/>
      <c r="AM197" s="30"/>
      <c r="AN197" s="30"/>
      <c r="AO197" s="30"/>
      <c r="AP197" s="30"/>
      <c r="AQ197" s="30"/>
      <c r="AR197" s="30"/>
      <c r="AS197" s="30"/>
      <c r="AT197" s="30"/>
      <c r="AU197" s="30"/>
      <c r="AV197" s="30"/>
      <c r="AW197" s="30"/>
      <c r="AX197" s="30"/>
      <c r="AY197" s="30"/>
      <c r="AZ197" s="30"/>
      <c r="BA197" s="30"/>
      <c r="BB197" s="30"/>
      <c r="BC197" s="30"/>
      <c r="BD197" s="30"/>
      <c r="BE197" s="18"/>
      <c r="BF197" s="18"/>
      <c r="BG197" s="18"/>
      <c r="BH197" s="18"/>
      <c r="BI197" s="18"/>
      <c r="BJ197" s="18"/>
      <c r="BK197" s="18"/>
      <c r="BL197" s="18"/>
      <c r="BM197" s="18"/>
      <c r="BN197" s="18"/>
      <c r="BO197" s="18"/>
      <c r="BP197" s="18"/>
      <c r="BQ197" s="18"/>
      <c r="BR197" s="18"/>
      <c r="BS197" s="18"/>
      <c r="BT197" s="18"/>
      <c r="BU197" s="18"/>
      <c r="BV197" s="18"/>
      <c r="BW197" s="18"/>
      <c r="BX197" s="18"/>
      <c r="BY197" s="18"/>
      <c r="BZ197" s="18"/>
      <c r="CA197" s="18"/>
      <c r="CB197" s="18"/>
      <c r="CC197" s="18"/>
      <c r="CD197" s="18"/>
      <c r="CE197" s="18"/>
      <c r="CF197" s="18"/>
      <c r="CG197" s="18"/>
      <c r="CH197" s="18"/>
      <c r="CI197" s="18"/>
      <c r="CJ197" s="18"/>
      <c r="CK197" s="18"/>
      <c r="CL197" s="18"/>
      <c r="CM197" s="18"/>
      <c r="CN197" s="18"/>
      <c r="CO197" s="18"/>
      <c r="CP197" s="18"/>
      <c r="CQ197" s="18"/>
      <c r="CR197" s="18"/>
      <c r="CS197" s="18"/>
      <c r="CT197" s="18"/>
      <c r="CU197" s="18"/>
      <c r="CV197" s="18"/>
      <c r="CW197" s="18"/>
      <c r="CX197" s="18"/>
      <c r="CY197" s="18"/>
      <c r="CZ197" s="18"/>
      <c r="DA197" s="18"/>
      <c r="DB197" s="18"/>
      <c r="DC197" s="18"/>
      <c r="DD197" s="18"/>
      <c r="DE197" s="18"/>
      <c r="DF197" s="18"/>
      <c r="DG197" s="18"/>
      <c r="DH197" s="18"/>
    </row>
    <row r="198" spans="1:112" x14ac:dyDescent="0.25">
      <c r="A198" s="31"/>
      <c r="B198" s="31"/>
      <c r="C198" s="31"/>
      <c r="D198" s="31"/>
      <c r="E198" s="31"/>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c r="AE198" s="30"/>
      <c r="AF198" s="30"/>
      <c r="AG198" s="30"/>
      <c r="AH198" s="30"/>
      <c r="AI198" s="30"/>
      <c r="AJ198" s="30"/>
      <c r="AK198" s="30"/>
      <c r="AL198" s="30"/>
      <c r="AM198" s="30"/>
      <c r="AN198" s="30"/>
      <c r="AO198" s="30"/>
      <c r="AP198" s="30"/>
      <c r="AQ198" s="30"/>
      <c r="AR198" s="30"/>
      <c r="AS198" s="30"/>
      <c r="AT198" s="30"/>
      <c r="AU198" s="30"/>
      <c r="AV198" s="30"/>
      <c r="AW198" s="30"/>
      <c r="AX198" s="30"/>
      <c r="AY198" s="30"/>
      <c r="AZ198" s="30"/>
      <c r="BA198" s="30"/>
      <c r="BB198" s="30"/>
      <c r="BC198" s="30"/>
      <c r="BD198" s="30"/>
      <c r="BE198" s="18"/>
      <c r="BF198" s="18"/>
      <c r="BG198" s="18"/>
      <c r="BH198" s="18"/>
      <c r="BI198" s="18"/>
      <c r="BJ198" s="18"/>
      <c r="BK198" s="18"/>
      <c r="BL198" s="18"/>
      <c r="BM198" s="18"/>
      <c r="BN198" s="18"/>
      <c r="BO198" s="18"/>
      <c r="BP198" s="18"/>
      <c r="BQ198" s="18"/>
      <c r="BR198" s="18"/>
      <c r="BS198" s="18"/>
      <c r="BT198" s="18"/>
      <c r="BU198" s="18"/>
      <c r="BV198" s="18"/>
      <c r="BW198" s="18"/>
      <c r="BX198" s="18"/>
      <c r="BY198" s="18"/>
      <c r="BZ198" s="18"/>
      <c r="CA198" s="18"/>
      <c r="CB198" s="18"/>
      <c r="CC198" s="18"/>
      <c r="CD198" s="18"/>
      <c r="CE198" s="18"/>
      <c r="CF198" s="18"/>
      <c r="CG198" s="18"/>
      <c r="CH198" s="18"/>
      <c r="CI198" s="18"/>
      <c r="CJ198" s="18"/>
      <c r="CK198" s="18"/>
      <c r="CL198" s="18"/>
      <c r="CM198" s="18"/>
      <c r="CN198" s="18"/>
      <c r="CO198" s="18"/>
      <c r="CP198" s="18"/>
      <c r="CQ198" s="18"/>
      <c r="CR198" s="18"/>
      <c r="CS198" s="18"/>
      <c r="CT198" s="18"/>
      <c r="CU198" s="18"/>
      <c r="CV198" s="18"/>
      <c r="CW198" s="18"/>
      <c r="CX198" s="18"/>
      <c r="CY198" s="18"/>
      <c r="CZ198" s="18"/>
      <c r="DA198" s="18"/>
      <c r="DB198" s="18"/>
      <c r="DC198" s="18"/>
      <c r="DD198" s="18"/>
      <c r="DE198" s="18"/>
      <c r="DF198" s="18"/>
      <c r="DG198" s="18"/>
      <c r="DH198" s="18"/>
    </row>
    <row r="199" spans="1:112" x14ac:dyDescent="0.25">
      <c r="A199" s="31"/>
      <c r="B199" s="31"/>
      <c r="C199" s="31"/>
      <c r="D199" s="31"/>
      <c r="E199" s="31"/>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c r="AE199" s="30"/>
      <c r="AF199" s="30"/>
      <c r="AG199" s="30"/>
      <c r="AH199" s="30"/>
      <c r="AI199" s="30"/>
      <c r="AJ199" s="30"/>
      <c r="AK199" s="30"/>
      <c r="AL199" s="30"/>
      <c r="AM199" s="30"/>
      <c r="AN199" s="30"/>
      <c r="AO199" s="30"/>
      <c r="AP199" s="30"/>
      <c r="AQ199" s="30"/>
      <c r="AR199" s="30"/>
      <c r="AS199" s="30"/>
      <c r="AT199" s="30"/>
      <c r="AU199" s="30"/>
      <c r="AV199" s="30"/>
      <c r="AW199" s="30"/>
      <c r="AX199" s="30"/>
      <c r="AY199" s="30"/>
      <c r="AZ199" s="30"/>
      <c r="BA199" s="30"/>
      <c r="BB199" s="30"/>
      <c r="BC199" s="30"/>
      <c r="BD199" s="30"/>
      <c r="BE199" s="18"/>
      <c r="BF199" s="18"/>
      <c r="BG199" s="18"/>
      <c r="BH199" s="18"/>
      <c r="BI199" s="18"/>
      <c r="BJ199" s="18"/>
      <c r="BK199" s="18"/>
      <c r="BL199" s="18"/>
      <c r="BM199" s="18"/>
      <c r="BN199" s="18"/>
      <c r="BO199" s="18"/>
      <c r="BP199" s="18"/>
      <c r="BQ199" s="18"/>
      <c r="BR199" s="18"/>
      <c r="BS199" s="18"/>
      <c r="BT199" s="18"/>
      <c r="BU199" s="18"/>
      <c r="BV199" s="18"/>
      <c r="BW199" s="18"/>
      <c r="BX199" s="18"/>
      <c r="BY199" s="18"/>
      <c r="BZ199" s="18"/>
      <c r="CA199" s="18"/>
      <c r="CB199" s="18"/>
      <c r="CC199" s="18"/>
      <c r="CD199" s="18"/>
      <c r="CE199" s="18"/>
      <c r="CF199" s="18"/>
      <c r="CG199" s="18"/>
      <c r="CH199" s="18"/>
      <c r="CI199" s="18"/>
      <c r="CJ199" s="18"/>
      <c r="CK199" s="18"/>
      <c r="CL199" s="18"/>
      <c r="CM199" s="18"/>
      <c r="CN199" s="18"/>
      <c r="CO199" s="18"/>
      <c r="CP199" s="18"/>
      <c r="CQ199" s="18"/>
      <c r="CR199" s="18"/>
      <c r="CS199" s="18"/>
      <c r="CT199" s="18"/>
      <c r="CU199" s="18"/>
      <c r="CV199" s="18"/>
      <c r="CW199" s="18"/>
      <c r="CX199" s="18"/>
      <c r="CY199" s="18"/>
      <c r="CZ199" s="18"/>
      <c r="DA199" s="18"/>
      <c r="DB199" s="18"/>
      <c r="DC199" s="18"/>
      <c r="DD199" s="18"/>
      <c r="DE199" s="18"/>
      <c r="DF199" s="18"/>
      <c r="DG199" s="18"/>
      <c r="DH199" s="18"/>
    </row>
    <row r="200" spans="1:112" x14ac:dyDescent="0.25">
      <c r="A200" s="31"/>
      <c r="B200" s="31"/>
      <c r="C200" s="31"/>
      <c r="D200" s="31"/>
      <c r="E200" s="31"/>
      <c r="F200" s="30"/>
      <c r="G200" s="30"/>
      <c r="H200" s="30"/>
      <c r="I200" s="30"/>
      <c r="J200" s="30"/>
      <c r="K200" s="30"/>
      <c r="L200" s="30"/>
      <c r="M200" s="30"/>
      <c r="N200" s="30"/>
      <c r="O200" s="30"/>
      <c r="P200" s="30"/>
      <c r="Q200" s="30"/>
      <c r="R200" s="30"/>
      <c r="S200" s="30"/>
      <c r="T200" s="30"/>
      <c r="U200" s="30"/>
      <c r="V200" s="30"/>
      <c r="W200" s="30"/>
      <c r="X200" s="30"/>
      <c r="Y200" s="30"/>
      <c r="Z200" s="30"/>
      <c r="AA200" s="30"/>
      <c r="AB200" s="30"/>
      <c r="AC200" s="30"/>
      <c r="AD200" s="30"/>
      <c r="AE200" s="30"/>
      <c r="AF200" s="30"/>
      <c r="AG200" s="30"/>
      <c r="AH200" s="30"/>
      <c r="AI200" s="30"/>
      <c r="AJ200" s="30"/>
      <c r="AK200" s="30"/>
      <c r="AL200" s="30"/>
      <c r="AM200" s="30"/>
      <c r="AN200" s="30"/>
      <c r="AO200" s="30"/>
      <c r="AP200" s="30"/>
      <c r="AQ200" s="30"/>
      <c r="AR200" s="30"/>
      <c r="AS200" s="30"/>
      <c r="AT200" s="30"/>
      <c r="AU200" s="30"/>
      <c r="AV200" s="30"/>
      <c r="AW200" s="30"/>
      <c r="AX200" s="30"/>
      <c r="AY200" s="30"/>
      <c r="AZ200" s="30"/>
      <c r="BA200" s="30"/>
      <c r="BB200" s="30"/>
      <c r="BC200" s="30"/>
      <c r="BD200" s="30"/>
      <c r="BE200" s="18"/>
      <c r="BF200" s="18"/>
      <c r="BG200" s="18"/>
      <c r="BH200" s="18"/>
      <c r="BI200" s="18"/>
      <c r="BJ200" s="18"/>
      <c r="BK200" s="18"/>
      <c r="BL200" s="18"/>
      <c r="BM200" s="18"/>
      <c r="BN200" s="18"/>
      <c r="BO200" s="18"/>
      <c r="BP200" s="18"/>
      <c r="BQ200" s="18"/>
      <c r="BR200" s="18"/>
      <c r="BS200" s="18"/>
      <c r="BT200" s="18"/>
      <c r="BU200" s="18"/>
      <c r="BV200" s="18"/>
      <c r="BW200" s="18"/>
      <c r="BX200" s="18"/>
      <c r="BY200" s="18"/>
      <c r="BZ200" s="18"/>
      <c r="CA200" s="18"/>
      <c r="CB200" s="18"/>
      <c r="CC200" s="18"/>
      <c r="CD200" s="18"/>
      <c r="CE200" s="18"/>
      <c r="CF200" s="18"/>
      <c r="CG200" s="18"/>
      <c r="CH200" s="18"/>
      <c r="CI200" s="18"/>
      <c r="CJ200" s="18"/>
      <c r="CK200" s="18"/>
      <c r="CL200" s="18"/>
      <c r="CM200" s="18"/>
      <c r="CN200" s="18"/>
      <c r="CO200" s="18"/>
      <c r="CP200" s="18"/>
      <c r="CQ200" s="18"/>
      <c r="CR200" s="18"/>
      <c r="CS200" s="18"/>
      <c r="CT200" s="18"/>
      <c r="CU200" s="18"/>
      <c r="CV200" s="18"/>
      <c r="CW200" s="18"/>
      <c r="CX200" s="18"/>
      <c r="CY200" s="18"/>
      <c r="CZ200" s="18"/>
      <c r="DA200" s="18"/>
      <c r="DB200" s="18"/>
      <c r="DC200" s="18"/>
      <c r="DD200" s="18"/>
      <c r="DE200" s="18"/>
      <c r="DF200" s="18"/>
      <c r="DG200" s="18"/>
      <c r="DH200" s="18"/>
    </row>
    <row r="201" spans="1:112" x14ac:dyDescent="0.25">
      <c r="A201" s="31"/>
      <c r="B201" s="31"/>
      <c r="C201" s="31"/>
      <c r="D201" s="31"/>
      <c r="E201" s="31"/>
      <c r="F201" s="30"/>
      <c r="G201" s="30"/>
      <c r="H201" s="30"/>
      <c r="I201" s="30"/>
      <c r="J201" s="30"/>
      <c r="K201" s="30"/>
      <c r="L201" s="30"/>
      <c r="M201" s="30"/>
      <c r="N201" s="30"/>
      <c r="O201" s="30"/>
      <c r="P201" s="30"/>
      <c r="Q201" s="30"/>
      <c r="R201" s="30"/>
      <c r="S201" s="30"/>
      <c r="T201" s="30"/>
      <c r="U201" s="30"/>
      <c r="V201" s="30"/>
      <c r="W201" s="30"/>
      <c r="X201" s="30"/>
      <c r="Y201" s="30"/>
      <c r="Z201" s="30"/>
      <c r="AA201" s="30"/>
      <c r="AB201" s="30"/>
      <c r="AC201" s="30"/>
      <c r="AD201" s="30"/>
      <c r="AE201" s="30"/>
      <c r="AF201" s="30"/>
      <c r="AG201" s="30"/>
      <c r="AH201" s="30"/>
      <c r="AI201" s="30"/>
      <c r="AJ201" s="30"/>
      <c r="AK201" s="30"/>
      <c r="AL201" s="30"/>
      <c r="AM201" s="30"/>
      <c r="AN201" s="30"/>
      <c r="AO201" s="30"/>
      <c r="AP201" s="30"/>
      <c r="AQ201" s="30"/>
      <c r="AR201" s="30"/>
      <c r="AS201" s="30"/>
      <c r="AT201" s="30"/>
      <c r="AU201" s="30"/>
      <c r="AV201" s="30"/>
      <c r="AW201" s="30"/>
      <c r="AX201" s="30"/>
      <c r="AY201" s="30"/>
      <c r="AZ201" s="30"/>
      <c r="BA201" s="30"/>
      <c r="BB201" s="30"/>
      <c r="BC201" s="30"/>
      <c r="BD201" s="30"/>
      <c r="BE201" s="18"/>
      <c r="BF201" s="18"/>
      <c r="BG201" s="18"/>
      <c r="BH201" s="18"/>
      <c r="BI201" s="18"/>
      <c r="BJ201" s="18"/>
      <c r="BK201" s="18"/>
      <c r="BL201" s="18"/>
      <c r="BM201" s="18"/>
      <c r="BN201" s="18"/>
      <c r="BO201" s="18"/>
      <c r="BP201" s="18"/>
      <c r="BQ201" s="18"/>
      <c r="BR201" s="18"/>
      <c r="BS201" s="18"/>
      <c r="BT201" s="18"/>
      <c r="BU201" s="18"/>
      <c r="BV201" s="18"/>
      <c r="BW201" s="18"/>
      <c r="BX201" s="18"/>
      <c r="BY201" s="18"/>
      <c r="BZ201" s="18"/>
      <c r="CA201" s="18"/>
      <c r="CB201" s="18"/>
      <c r="CC201" s="18"/>
      <c r="CD201" s="18"/>
      <c r="CE201" s="18"/>
      <c r="CF201" s="18"/>
      <c r="CG201" s="18"/>
      <c r="CH201" s="18"/>
      <c r="CI201" s="18"/>
      <c r="CJ201" s="18"/>
      <c r="CK201" s="18"/>
      <c r="CL201" s="18"/>
      <c r="CM201" s="18"/>
      <c r="CN201" s="18"/>
      <c r="CO201" s="18"/>
      <c r="CP201" s="18"/>
      <c r="CQ201" s="18"/>
      <c r="CR201" s="18"/>
      <c r="CS201" s="18"/>
      <c r="CT201" s="18"/>
      <c r="CU201" s="18"/>
      <c r="CV201" s="18"/>
      <c r="CW201" s="18"/>
      <c r="CX201" s="18"/>
      <c r="CY201" s="18"/>
      <c r="CZ201" s="18"/>
      <c r="DA201" s="18"/>
      <c r="DB201" s="18"/>
      <c r="DC201" s="18"/>
      <c r="DD201" s="18"/>
      <c r="DE201" s="18"/>
      <c r="DF201" s="18"/>
      <c r="DG201" s="18"/>
      <c r="DH201" s="18"/>
    </row>
    <row r="202" spans="1:112" x14ac:dyDescent="0.25">
      <c r="A202" s="31"/>
      <c r="B202" s="31"/>
      <c r="C202" s="31"/>
      <c r="D202" s="31"/>
      <c r="E202" s="31"/>
      <c r="F202" s="30"/>
      <c r="G202" s="30"/>
      <c r="H202" s="30"/>
      <c r="I202" s="30"/>
      <c r="J202" s="30"/>
      <c r="K202" s="30"/>
      <c r="L202" s="30"/>
      <c r="M202" s="30"/>
      <c r="N202" s="30"/>
      <c r="O202" s="30"/>
      <c r="P202" s="30"/>
      <c r="Q202" s="30"/>
      <c r="R202" s="30"/>
      <c r="S202" s="30"/>
      <c r="T202" s="30"/>
      <c r="U202" s="30"/>
      <c r="V202" s="30"/>
      <c r="W202" s="30"/>
      <c r="X202" s="30"/>
      <c r="Y202" s="30"/>
      <c r="Z202" s="30"/>
      <c r="AA202" s="30"/>
      <c r="AB202" s="30"/>
      <c r="AC202" s="30"/>
      <c r="AD202" s="30"/>
      <c r="AE202" s="30"/>
      <c r="AF202" s="30"/>
      <c r="AG202" s="30"/>
      <c r="AH202" s="30"/>
      <c r="AI202" s="30"/>
      <c r="AJ202" s="30"/>
      <c r="AK202" s="30"/>
      <c r="AL202" s="30"/>
      <c r="AM202" s="30"/>
      <c r="AN202" s="30"/>
      <c r="AO202" s="30"/>
      <c r="AP202" s="30"/>
      <c r="AQ202" s="30"/>
      <c r="AR202" s="30"/>
      <c r="AS202" s="30"/>
      <c r="AT202" s="30"/>
      <c r="AU202" s="30"/>
      <c r="AV202" s="30"/>
      <c r="AW202" s="30"/>
      <c r="AX202" s="30"/>
      <c r="AY202" s="30"/>
      <c r="AZ202" s="30"/>
      <c r="BA202" s="30"/>
      <c r="BB202" s="30"/>
      <c r="BC202" s="30"/>
      <c r="BD202" s="30"/>
      <c r="BE202" s="18"/>
      <c r="BF202" s="18"/>
      <c r="BG202" s="18"/>
      <c r="BH202" s="18"/>
      <c r="BI202" s="18"/>
      <c r="BJ202" s="18"/>
      <c r="BK202" s="18"/>
      <c r="BL202" s="18"/>
      <c r="BM202" s="18"/>
      <c r="BN202" s="18"/>
      <c r="BO202" s="18"/>
      <c r="BP202" s="18"/>
      <c r="BQ202" s="18"/>
      <c r="BR202" s="18"/>
      <c r="BS202" s="18"/>
      <c r="BT202" s="18"/>
      <c r="BU202" s="18"/>
      <c r="BV202" s="18"/>
      <c r="BW202" s="18"/>
      <c r="BX202" s="18"/>
      <c r="BY202" s="18"/>
      <c r="BZ202" s="18"/>
      <c r="CA202" s="18"/>
      <c r="CB202" s="18"/>
      <c r="CC202" s="18"/>
      <c r="CD202" s="18"/>
      <c r="CE202" s="18"/>
      <c r="CF202" s="18"/>
      <c r="CG202" s="18"/>
      <c r="CH202" s="18"/>
      <c r="CI202" s="18"/>
      <c r="CJ202" s="18"/>
      <c r="CK202" s="18"/>
      <c r="CL202" s="18"/>
      <c r="CM202" s="18"/>
      <c r="CN202" s="18"/>
      <c r="CO202" s="18"/>
      <c r="CP202" s="18"/>
      <c r="CQ202" s="18"/>
      <c r="CR202" s="18"/>
      <c r="CS202" s="18"/>
      <c r="CT202" s="18"/>
      <c r="CU202" s="18"/>
      <c r="CV202" s="18"/>
      <c r="CW202" s="18"/>
      <c r="CX202" s="18"/>
      <c r="CY202" s="18"/>
      <c r="CZ202" s="18"/>
      <c r="DA202" s="18"/>
      <c r="DB202" s="18"/>
      <c r="DC202" s="18"/>
      <c r="DD202" s="18"/>
      <c r="DE202" s="18"/>
      <c r="DF202" s="18"/>
      <c r="DG202" s="18"/>
      <c r="DH202" s="18"/>
    </row>
    <row r="203" spans="1:112" x14ac:dyDescent="0.25">
      <c r="A203" s="31"/>
      <c r="B203" s="31"/>
      <c r="C203" s="31"/>
      <c r="D203" s="31"/>
      <c r="E203" s="31"/>
      <c r="F203" s="30"/>
      <c r="G203" s="30"/>
      <c r="H203" s="30"/>
      <c r="I203" s="30"/>
      <c r="J203" s="30"/>
      <c r="K203" s="30"/>
      <c r="L203" s="30"/>
      <c r="M203" s="30"/>
      <c r="N203" s="30"/>
      <c r="O203" s="30"/>
      <c r="P203" s="30"/>
      <c r="Q203" s="30"/>
      <c r="R203" s="30"/>
      <c r="S203" s="30"/>
      <c r="T203" s="30"/>
      <c r="U203" s="30"/>
      <c r="V203" s="30"/>
      <c r="W203" s="30"/>
      <c r="X203" s="30"/>
      <c r="Y203" s="30"/>
      <c r="Z203" s="30"/>
      <c r="AA203" s="30"/>
      <c r="AB203" s="30"/>
      <c r="AC203" s="30"/>
      <c r="AD203" s="30"/>
      <c r="AE203" s="30"/>
      <c r="AF203" s="30"/>
      <c r="AG203" s="30"/>
      <c r="AH203" s="30"/>
      <c r="AI203" s="30"/>
      <c r="AJ203" s="30"/>
      <c r="AK203" s="30"/>
      <c r="AL203" s="30"/>
      <c r="AM203" s="30"/>
      <c r="AN203" s="30"/>
      <c r="AO203" s="30"/>
      <c r="AP203" s="30"/>
      <c r="AQ203" s="30"/>
      <c r="AR203" s="30"/>
      <c r="AS203" s="30"/>
      <c r="AT203" s="30"/>
      <c r="AU203" s="30"/>
      <c r="AV203" s="30"/>
      <c r="AW203" s="30"/>
      <c r="AX203" s="30"/>
      <c r="AY203" s="30"/>
      <c r="AZ203" s="30"/>
      <c r="BA203" s="30"/>
      <c r="BB203" s="30"/>
      <c r="BC203" s="30"/>
      <c r="BD203" s="30"/>
      <c r="BE203" s="18"/>
      <c r="BF203" s="18"/>
      <c r="BG203" s="18"/>
      <c r="BH203" s="18"/>
      <c r="BI203" s="18"/>
      <c r="BJ203" s="18"/>
      <c r="BK203" s="18"/>
      <c r="BL203" s="18"/>
      <c r="BM203" s="18"/>
      <c r="BN203" s="18"/>
      <c r="BO203" s="18"/>
      <c r="BP203" s="18"/>
      <c r="BQ203" s="18"/>
      <c r="BR203" s="18"/>
      <c r="BS203" s="18"/>
      <c r="BT203" s="18"/>
      <c r="BU203" s="18"/>
      <c r="BV203" s="18"/>
      <c r="BW203" s="18"/>
      <c r="BX203" s="18"/>
      <c r="BY203" s="18"/>
      <c r="BZ203" s="18"/>
      <c r="CA203" s="18"/>
      <c r="CB203" s="18"/>
      <c r="CC203" s="18"/>
      <c r="CD203" s="18"/>
      <c r="CE203" s="18"/>
      <c r="CF203" s="18"/>
      <c r="CG203" s="18"/>
      <c r="CH203" s="18"/>
      <c r="CI203" s="18"/>
      <c r="CJ203" s="18"/>
      <c r="CK203" s="18"/>
      <c r="CL203" s="18"/>
      <c r="CM203" s="18"/>
      <c r="CN203" s="18"/>
      <c r="CO203" s="18"/>
      <c r="CP203" s="18"/>
      <c r="CQ203" s="18"/>
      <c r="CR203" s="18"/>
      <c r="CS203" s="18"/>
      <c r="CT203" s="18"/>
      <c r="CU203" s="18"/>
      <c r="CV203" s="18"/>
      <c r="CW203" s="18"/>
      <c r="CX203" s="18"/>
      <c r="CY203" s="18"/>
      <c r="CZ203" s="18"/>
      <c r="DA203" s="18"/>
      <c r="DB203" s="18"/>
      <c r="DC203" s="18"/>
      <c r="DD203" s="18"/>
      <c r="DE203" s="18"/>
      <c r="DF203" s="18"/>
      <c r="DG203" s="18"/>
      <c r="DH203" s="18"/>
    </row>
    <row r="204" spans="1:112" x14ac:dyDescent="0.25">
      <c r="A204" s="31"/>
      <c r="B204" s="31"/>
      <c r="C204" s="31"/>
      <c r="D204" s="31"/>
      <c r="E204" s="31"/>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c r="AD204" s="30"/>
      <c r="AE204" s="30"/>
      <c r="AF204" s="30"/>
      <c r="AG204" s="30"/>
      <c r="AH204" s="30"/>
      <c r="AI204" s="30"/>
      <c r="AJ204" s="30"/>
      <c r="AK204" s="30"/>
      <c r="AL204" s="30"/>
      <c r="AM204" s="30"/>
      <c r="AN204" s="30"/>
      <c r="AO204" s="30"/>
      <c r="AP204" s="30"/>
      <c r="AQ204" s="30"/>
      <c r="AR204" s="30"/>
      <c r="AS204" s="30"/>
      <c r="AT204" s="30"/>
      <c r="AU204" s="30"/>
      <c r="AV204" s="30"/>
      <c r="AW204" s="30"/>
      <c r="AX204" s="30"/>
      <c r="AY204" s="30"/>
      <c r="AZ204" s="30"/>
      <c r="BA204" s="30"/>
      <c r="BB204" s="30"/>
      <c r="BC204" s="30"/>
      <c r="BD204" s="30"/>
      <c r="BE204" s="18"/>
      <c r="BF204" s="18"/>
      <c r="BG204" s="18"/>
      <c r="BH204" s="18"/>
      <c r="BI204" s="18"/>
      <c r="BJ204" s="18"/>
      <c r="BK204" s="18"/>
      <c r="BL204" s="18"/>
      <c r="BM204" s="18"/>
      <c r="BN204" s="18"/>
      <c r="BO204" s="18"/>
      <c r="BP204" s="18"/>
      <c r="BQ204" s="18"/>
      <c r="BR204" s="18"/>
      <c r="BS204" s="18"/>
      <c r="BT204" s="18"/>
      <c r="BU204" s="18"/>
      <c r="BV204" s="18"/>
      <c r="BW204" s="18"/>
      <c r="BX204" s="18"/>
      <c r="BY204" s="18"/>
      <c r="BZ204" s="18"/>
      <c r="CA204" s="18"/>
      <c r="CB204" s="18"/>
      <c r="CC204" s="18"/>
      <c r="CD204" s="18"/>
      <c r="CE204" s="18"/>
      <c r="CF204" s="18"/>
      <c r="CG204" s="18"/>
      <c r="CH204" s="18"/>
      <c r="CI204" s="18"/>
      <c r="CJ204" s="18"/>
      <c r="CK204" s="18"/>
      <c r="CL204" s="18"/>
      <c r="CM204" s="18"/>
      <c r="CN204" s="18"/>
      <c r="CO204" s="18"/>
      <c r="CP204" s="18"/>
      <c r="CQ204" s="18"/>
      <c r="CR204" s="18"/>
      <c r="CS204" s="18"/>
      <c r="CT204" s="18"/>
      <c r="CU204" s="18"/>
      <c r="CV204" s="18"/>
      <c r="CW204" s="18"/>
      <c r="CX204" s="18"/>
      <c r="CY204" s="18"/>
      <c r="CZ204" s="18"/>
      <c r="DA204" s="18"/>
      <c r="DB204" s="18"/>
      <c r="DC204" s="18"/>
      <c r="DD204" s="18"/>
      <c r="DE204" s="18"/>
      <c r="DF204" s="18"/>
      <c r="DG204" s="18"/>
      <c r="DH204" s="18"/>
    </row>
    <row r="205" spans="1:112" x14ac:dyDescent="0.25">
      <c r="A205" s="31"/>
      <c r="B205" s="31"/>
      <c r="C205" s="31"/>
      <c r="D205" s="31"/>
      <c r="E205" s="31"/>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c r="AE205" s="30"/>
      <c r="AF205" s="30"/>
      <c r="AG205" s="30"/>
      <c r="AH205" s="30"/>
      <c r="AI205" s="30"/>
      <c r="AJ205" s="30"/>
      <c r="AK205" s="30"/>
      <c r="AL205" s="30"/>
      <c r="AM205" s="30"/>
      <c r="AN205" s="30"/>
      <c r="AO205" s="30"/>
      <c r="AP205" s="30"/>
      <c r="AQ205" s="30"/>
      <c r="AR205" s="30"/>
      <c r="AS205" s="30"/>
      <c r="AT205" s="30"/>
      <c r="AU205" s="30"/>
      <c r="AV205" s="30"/>
      <c r="AW205" s="30"/>
      <c r="AX205" s="30"/>
      <c r="AY205" s="30"/>
      <c r="AZ205" s="30"/>
      <c r="BA205" s="30"/>
      <c r="BB205" s="30"/>
      <c r="BC205" s="30"/>
      <c r="BD205" s="30"/>
      <c r="BE205" s="18"/>
      <c r="BF205" s="18"/>
      <c r="BG205" s="18"/>
      <c r="BH205" s="18"/>
      <c r="BI205" s="18"/>
      <c r="BJ205" s="18"/>
      <c r="BK205" s="18"/>
      <c r="BL205" s="18"/>
      <c r="BM205" s="18"/>
      <c r="BN205" s="18"/>
      <c r="BO205" s="18"/>
      <c r="BP205" s="18"/>
      <c r="BQ205" s="18"/>
      <c r="BR205" s="18"/>
      <c r="BS205" s="18"/>
      <c r="BT205" s="18"/>
      <c r="BU205" s="18"/>
      <c r="BV205" s="18"/>
      <c r="BW205" s="18"/>
      <c r="BX205" s="18"/>
      <c r="BY205" s="18"/>
      <c r="BZ205" s="18"/>
      <c r="CA205" s="18"/>
      <c r="CB205" s="18"/>
      <c r="CC205" s="18"/>
      <c r="CD205" s="18"/>
      <c r="CE205" s="18"/>
      <c r="CF205" s="18"/>
      <c r="CG205" s="18"/>
      <c r="CH205" s="18"/>
      <c r="CI205" s="18"/>
      <c r="CJ205" s="18"/>
      <c r="CK205" s="18"/>
      <c r="CL205" s="18"/>
      <c r="CM205" s="18"/>
      <c r="CN205" s="18"/>
      <c r="CO205" s="18"/>
      <c r="CP205" s="18"/>
      <c r="CQ205" s="18"/>
      <c r="CR205" s="18"/>
      <c r="CS205" s="18"/>
      <c r="CT205" s="18"/>
      <c r="CU205" s="18"/>
      <c r="CV205" s="18"/>
      <c r="CW205" s="18"/>
      <c r="CX205" s="18"/>
      <c r="CY205" s="18"/>
      <c r="CZ205" s="18"/>
      <c r="DA205" s="18"/>
      <c r="DB205" s="18"/>
      <c r="DC205" s="18"/>
      <c r="DD205" s="18"/>
      <c r="DE205" s="18"/>
      <c r="DF205" s="18"/>
      <c r="DG205" s="18"/>
      <c r="DH205" s="18"/>
    </row>
    <row r="206" spans="1:112" x14ac:dyDescent="0.25">
      <c r="A206" s="31"/>
      <c r="B206" s="31"/>
      <c r="C206" s="31"/>
      <c r="D206" s="31"/>
      <c r="E206" s="31"/>
      <c r="F206" s="30"/>
      <c r="G206" s="30"/>
      <c r="H206" s="30"/>
      <c r="I206" s="30"/>
      <c r="J206" s="30"/>
      <c r="K206" s="30"/>
      <c r="L206" s="30"/>
      <c r="M206" s="30"/>
      <c r="N206" s="30"/>
      <c r="O206" s="30"/>
      <c r="P206" s="30"/>
      <c r="Q206" s="30"/>
      <c r="R206" s="30"/>
      <c r="S206" s="30"/>
      <c r="T206" s="30"/>
      <c r="U206" s="30"/>
      <c r="V206" s="30"/>
      <c r="W206" s="30"/>
      <c r="X206" s="30"/>
      <c r="Y206" s="30"/>
      <c r="Z206" s="30"/>
      <c r="AA206" s="30"/>
      <c r="AB206" s="30"/>
      <c r="AC206" s="30"/>
      <c r="AD206" s="30"/>
      <c r="AE206" s="30"/>
      <c r="AF206" s="30"/>
      <c r="AG206" s="30"/>
      <c r="AH206" s="30"/>
      <c r="AI206" s="30"/>
      <c r="AJ206" s="30"/>
      <c r="AK206" s="30"/>
      <c r="AL206" s="30"/>
      <c r="AM206" s="30"/>
      <c r="AN206" s="30"/>
      <c r="AO206" s="30"/>
      <c r="AP206" s="30"/>
      <c r="AQ206" s="30"/>
      <c r="AR206" s="30"/>
      <c r="AS206" s="30"/>
      <c r="AT206" s="30"/>
      <c r="AU206" s="30"/>
      <c r="AV206" s="30"/>
      <c r="AW206" s="30"/>
      <c r="AX206" s="30"/>
      <c r="AY206" s="30"/>
      <c r="AZ206" s="30"/>
      <c r="BA206" s="30"/>
      <c r="BB206" s="30"/>
      <c r="BC206" s="30"/>
      <c r="BD206" s="30"/>
      <c r="BE206" s="18"/>
      <c r="BF206" s="18"/>
      <c r="BG206" s="18"/>
      <c r="BH206" s="18"/>
      <c r="BI206" s="18"/>
      <c r="BJ206" s="18"/>
      <c r="BK206" s="18"/>
      <c r="BL206" s="18"/>
      <c r="BM206" s="18"/>
      <c r="BN206" s="18"/>
      <c r="BO206" s="18"/>
      <c r="BP206" s="18"/>
      <c r="BQ206" s="18"/>
      <c r="BR206" s="18"/>
      <c r="BS206" s="18"/>
      <c r="BT206" s="18"/>
      <c r="BU206" s="18"/>
      <c r="BV206" s="18"/>
      <c r="BW206" s="18"/>
      <c r="BX206" s="18"/>
      <c r="BY206" s="18"/>
      <c r="BZ206" s="18"/>
      <c r="CA206" s="18"/>
      <c r="CB206" s="18"/>
      <c r="CC206" s="18"/>
      <c r="CD206" s="18"/>
      <c r="CE206" s="18"/>
      <c r="CF206" s="18"/>
      <c r="CG206" s="18"/>
      <c r="CH206" s="18"/>
      <c r="CI206" s="18"/>
      <c r="CJ206" s="18"/>
      <c r="CK206" s="18"/>
      <c r="CL206" s="18"/>
      <c r="CM206" s="18"/>
      <c r="CN206" s="18"/>
      <c r="CO206" s="18"/>
      <c r="CP206" s="18"/>
      <c r="CQ206" s="18"/>
      <c r="CR206" s="18"/>
      <c r="CS206" s="18"/>
      <c r="CT206" s="18"/>
      <c r="CU206" s="18"/>
      <c r="CV206" s="18"/>
      <c r="CW206" s="18"/>
      <c r="CX206" s="18"/>
      <c r="CY206" s="18"/>
      <c r="CZ206" s="18"/>
      <c r="DA206" s="18"/>
      <c r="DB206" s="18"/>
      <c r="DC206" s="18"/>
      <c r="DD206" s="18"/>
      <c r="DE206" s="18"/>
      <c r="DF206" s="18"/>
      <c r="DG206" s="18"/>
      <c r="DH206" s="18"/>
    </row>
    <row r="207" spans="1:112" x14ac:dyDescent="0.25">
      <c r="A207" s="31"/>
      <c r="B207" s="31"/>
      <c r="C207" s="31"/>
      <c r="D207" s="31"/>
      <c r="E207" s="31"/>
      <c r="F207" s="30"/>
      <c r="G207" s="30"/>
      <c r="H207" s="30"/>
      <c r="I207" s="30"/>
      <c r="J207" s="30"/>
      <c r="K207" s="30"/>
      <c r="L207" s="30"/>
      <c r="M207" s="30"/>
      <c r="N207" s="30"/>
      <c r="O207" s="30"/>
      <c r="P207" s="30"/>
      <c r="Q207" s="30"/>
      <c r="R207" s="30"/>
      <c r="S207" s="30"/>
      <c r="T207" s="30"/>
      <c r="U207" s="30"/>
      <c r="V207" s="30"/>
      <c r="W207" s="30"/>
      <c r="X207" s="30"/>
      <c r="Y207" s="30"/>
      <c r="Z207" s="30"/>
      <c r="AA207" s="30"/>
      <c r="AB207" s="30"/>
      <c r="AC207" s="30"/>
      <c r="AD207" s="30"/>
      <c r="AE207" s="30"/>
      <c r="AF207" s="30"/>
      <c r="AG207" s="30"/>
      <c r="AH207" s="30"/>
      <c r="AI207" s="30"/>
      <c r="AJ207" s="30"/>
      <c r="AK207" s="30"/>
      <c r="AL207" s="30"/>
      <c r="AM207" s="30"/>
      <c r="AN207" s="30"/>
      <c r="AO207" s="30"/>
      <c r="AP207" s="30"/>
      <c r="AQ207" s="30"/>
      <c r="AR207" s="30"/>
      <c r="AS207" s="30"/>
      <c r="AT207" s="30"/>
      <c r="AU207" s="30"/>
      <c r="AV207" s="30"/>
      <c r="AW207" s="30"/>
      <c r="AX207" s="30"/>
      <c r="AY207" s="30"/>
      <c r="AZ207" s="30"/>
      <c r="BA207" s="30"/>
      <c r="BB207" s="30"/>
      <c r="BC207" s="30"/>
      <c r="BD207" s="30"/>
      <c r="BE207" s="18"/>
      <c r="BF207" s="18"/>
      <c r="BG207" s="18"/>
      <c r="BH207" s="18"/>
      <c r="BI207" s="18"/>
      <c r="BJ207" s="18"/>
      <c r="BK207" s="18"/>
      <c r="BL207" s="18"/>
      <c r="BM207" s="18"/>
      <c r="BN207" s="18"/>
      <c r="BO207" s="18"/>
      <c r="BP207" s="18"/>
      <c r="BQ207" s="18"/>
      <c r="BR207" s="18"/>
      <c r="BS207" s="18"/>
      <c r="BT207" s="18"/>
      <c r="BU207" s="18"/>
      <c r="BV207" s="18"/>
      <c r="BW207" s="18"/>
      <c r="BX207" s="18"/>
      <c r="BY207" s="18"/>
      <c r="BZ207" s="18"/>
      <c r="CA207" s="18"/>
      <c r="CB207" s="18"/>
      <c r="CC207" s="18"/>
      <c r="CD207" s="18"/>
      <c r="CE207" s="18"/>
      <c r="CF207" s="18"/>
      <c r="CG207" s="18"/>
      <c r="CH207" s="18"/>
      <c r="CI207" s="18"/>
      <c r="CJ207" s="18"/>
      <c r="CK207" s="18"/>
      <c r="CL207" s="18"/>
      <c r="CM207" s="18"/>
      <c r="CN207" s="18"/>
      <c r="CO207" s="18"/>
      <c r="CP207" s="18"/>
      <c r="CQ207" s="18"/>
      <c r="CR207" s="18"/>
      <c r="CS207" s="18"/>
      <c r="CT207" s="18"/>
      <c r="CU207" s="18"/>
      <c r="CV207" s="18"/>
      <c r="CW207" s="18"/>
      <c r="CX207" s="18"/>
      <c r="CY207" s="18"/>
      <c r="CZ207" s="18"/>
      <c r="DA207" s="18"/>
      <c r="DB207" s="18"/>
      <c r="DC207" s="18"/>
      <c r="DD207" s="18"/>
      <c r="DE207" s="18"/>
      <c r="DF207" s="18"/>
      <c r="DG207" s="18"/>
      <c r="DH207" s="18"/>
    </row>
    <row r="208" spans="1:112" x14ac:dyDescent="0.25">
      <c r="A208" s="31"/>
      <c r="B208" s="31"/>
      <c r="C208" s="31"/>
      <c r="D208" s="31"/>
      <c r="E208" s="31"/>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c r="AD208" s="30"/>
      <c r="AE208" s="30"/>
      <c r="AF208" s="30"/>
      <c r="AG208" s="30"/>
      <c r="AH208" s="30"/>
      <c r="AI208" s="30"/>
      <c r="AJ208" s="30"/>
      <c r="AK208" s="30"/>
      <c r="AL208" s="30"/>
      <c r="AM208" s="30"/>
      <c r="AN208" s="30"/>
      <c r="AO208" s="30"/>
      <c r="AP208" s="30"/>
      <c r="AQ208" s="30"/>
      <c r="AR208" s="30"/>
      <c r="AS208" s="30"/>
      <c r="AT208" s="30"/>
      <c r="AU208" s="30"/>
      <c r="AV208" s="30"/>
      <c r="AW208" s="30"/>
      <c r="AX208" s="30"/>
      <c r="AY208" s="30"/>
      <c r="AZ208" s="30"/>
      <c r="BA208" s="30"/>
      <c r="BB208" s="30"/>
      <c r="BC208" s="30"/>
      <c r="BD208" s="30"/>
      <c r="BE208" s="18"/>
      <c r="BF208" s="18"/>
      <c r="BG208" s="18"/>
      <c r="BH208" s="18"/>
      <c r="BI208" s="18"/>
      <c r="BJ208" s="18"/>
      <c r="BK208" s="18"/>
      <c r="BL208" s="18"/>
      <c r="BM208" s="18"/>
      <c r="BN208" s="18"/>
      <c r="BO208" s="18"/>
      <c r="BP208" s="18"/>
      <c r="BQ208" s="18"/>
      <c r="BR208" s="18"/>
      <c r="BS208" s="18"/>
      <c r="BT208" s="18"/>
      <c r="BU208" s="18"/>
      <c r="BV208" s="18"/>
      <c r="BW208" s="18"/>
      <c r="BX208" s="18"/>
      <c r="BY208" s="18"/>
      <c r="BZ208" s="18"/>
      <c r="CA208" s="18"/>
      <c r="CB208" s="18"/>
      <c r="CC208" s="18"/>
      <c r="CD208" s="18"/>
      <c r="CE208" s="18"/>
      <c r="CF208" s="18"/>
      <c r="CG208" s="18"/>
      <c r="CH208" s="18"/>
      <c r="CI208" s="18"/>
      <c r="CJ208" s="18"/>
      <c r="CK208" s="18"/>
      <c r="CL208" s="18"/>
      <c r="CM208" s="18"/>
      <c r="CN208" s="18"/>
      <c r="CO208" s="18"/>
      <c r="CP208" s="18"/>
      <c r="CQ208" s="18"/>
      <c r="CR208" s="18"/>
      <c r="CS208" s="18"/>
      <c r="CT208" s="18"/>
      <c r="CU208" s="18"/>
      <c r="CV208" s="18"/>
      <c r="CW208" s="18"/>
      <c r="CX208" s="18"/>
      <c r="CY208" s="18"/>
      <c r="CZ208" s="18"/>
      <c r="DA208" s="18"/>
      <c r="DB208" s="18"/>
      <c r="DC208" s="18"/>
      <c r="DD208" s="18"/>
      <c r="DE208" s="18"/>
      <c r="DF208" s="18"/>
      <c r="DG208" s="18"/>
      <c r="DH208" s="18"/>
    </row>
    <row r="209" spans="1:112" x14ac:dyDescent="0.25">
      <c r="A209" s="31"/>
      <c r="B209" s="31"/>
      <c r="C209" s="31"/>
      <c r="D209" s="31"/>
      <c r="E209" s="31"/>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c r="AE209" s="30"/>
      <c r="AF209" s="30"/>
      <c r="AG209" s="30"/>
      <c r="AH209" s="30"/>
      <c r="AI209" s="30"/>
      <c r="AJ209" s="30"/>
      <c r="AK209" s="30"/>
      <c r="AL209" s="30"/>
      <c r="AM209" s="30"/>
      <c r="AN209" s="30"/>
      <c r="AO209" s="30"/>
      <c r="AP209" s="30"/>
      <c r="AQ209" s="30"/>
      <c r="AR209" s="30"/>
      <c r="AS209" s="30"/>
      <c r="AT209" s="30"/>
      <c r="AU209" s="30"/>
      <c r="AV209" s="30"/>
      <c r="AW209" s="30"/>
      <c r="AX209" s="30"/>
      <c r="AY209" s="30"/>
      <c r="AZ209" s="30"/>
      <c r="BA209" s="30"/>
      <c r="BB209" s="30"/>
      <c r="BC209" s="30"/>
      <c r="BD209" s="30"/>
      <c r="BE209" s="18"/>
      <c r="BF209" s="18"/>
      <c r="BG209" s="18"/>
      <c r="BH209" s="18"/>
      <c r="BI209" s="18"/>
      <c r="BJ209" s="18"/>
      <c r="BK209" s="18"/>
      <c r="BL209" s="18"/>
      <c r="BM209" s="18"/>
      <c r="BN209" s="18"/>
      <c r="BO209" s="18"/>
      <c r="BP209" s="18"/>
      <c r="BQ209" s="18"/>
      <c r="BR209" s="18"/>
      <c r="BS209" s="18"/>
      <c r="BT209" s="18"/>
      <c r="BU209" s="18"/>
      <c r="BV209" s="18"/>
      <c r="BW209" s="18"/>
      <c r="BX209" s="18"/>
      <c r="BY209" s="18"/>
      <c r="BZ209" s="18"/>
      <c r="CA209" s="18"/>
      <c r="CB209" s="18"/>
      <c r="CC209" s="18"/>
      <c r="CD209" s="18"/>
      <c r="CE209" s="18"/>
      <c r="CF209" s="18"/>
      <c r="CG209" s="18"/>
      <c r="CH209" s="18"/>
      <c r="CI209" s="18"/>
      <c r="CJ209" s="18"/>
      <c r="CK209" s="18"/>
      <c r="CL209" s="18"/>
      <c r="CM209" s="18"/>
      <c r="CN209" s="18"/>
      <c r="CO209" s="18"/>
      <c r="CP209" s="18"/>
      <c r="CQ209" s="18"/>
      <c r="CR209" s="18"/>
      <c r="CS209" s="18"/>
      <c r="CT209" s="18"/>
      <c r="CU209" s="18"/>
      <c r="CV209" s="18"/>
      <c r="CW209" s="18"/>
      <c r="CX209" s="18"/>
      <c r="CY209" s="18"/>
      <c r="CZ209" s="18"/>
      <c r="DA209" s="18"/>
      <c r="DB209" s="18"/>
      <c r="DC209" s="18"/>
      <c r="DD209" s="18"/>
      <c r="DE209" s="18"/>
      <c r="DF209" s="18"/>
      <c r="DG209" s="18"/>
      <c r="DH209" s="18"/>
    </row>
    <row r="210" spans="1:112" x14ac:dyDescent="0.25">
      <c r="A210" s="31"/>
      <c r="B210" s="31"/>
      <c r="C210" s="31"/>
      <c r="D210" s="31"/>
      <c r="E210" s="31"/>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c r="AD210" s="30"/>
      <c r="AE210" s="30"/>
      <c r="AF210" s="30"/>
      <c r="AG210" s="30"/>
      <c r="AH210" s="30"/>
      <c r="AI210" s="30"/>
      <c r="AJ210" s="30"/>
      <c r="AK210" s="30"/>
      <c r="AL210" s="30"/>
      <c r="AM210" s="30"/>
      <c r="AN210" s="30"/>
      <c r="AO210" s="30"/>
      <c r="AP210" s="30"/>
      <c r="AQ210" s="30"/>
      <c r="AR210" s="30"/>
      <c r="AS210" s="30"/>
      <c r="AT210" s="30"/>
      <c r="AU210" s="30"/>
      <c r="AV210" s="30"/>
      <c r="AW210" s="30"/>
      <c r="AX210" s="30"/>
      <c r="AY210" s="30"/>
      <c r="AZ210" s="30"/>
      <c r="BA210" s="30"/>
      <c r="BB210" s="30"/>
      <c r="BC210" s="30"/>
      <c r="BD210" s="30"/>
      <c r="BE210" s="18"/>
      <c r="BF210" s="18"/>
      <c r="BG210" s="18"/>
      <c r="BH210" s="18"/>
      <c r="BI210" s="18"/>
      <c r="BJ210" s="18"/>
      <c r="BK210" s="18"/>
      <c r="BL210" s="18"/>
      <c r="BM210" s="18"/>
      <c r="BN210" s="18"/>
      <c r="BO210" s="18"/>
      <c r="BP210" s="18"/>
      <c r="BQ210" s="18"/>
      <c r="BR210" s="18"/>
      <c r="BS210" s="18"/>
      <c r="BT210" s="18"/>
      <c r="BU210" s="18"/>
      <c r="BV210" s="18"/>
      <c r="BW210" s="18"/>
      <c r="BX210" s="18"/>
      <c r="BY210" s="18"/>
      <c r="BZ210" s="18"/>
      <c r="CA210" s="18"/>
      <c r="CB210" s="18"/>
      <c r="CC210" s="18"/>
      <c r="CD210" s="18"/>
      <c r="CE210" s="18"/>
      <c r="CF210" s="18"/>
      <c r="CG210" s="18"/>
      <c r="CH210" s="18"/>
      <c r="CI210" s="18"/>
      <c r="CJ210" s="18"/>
      <c r="CK210" s="18"/>
      <c r="CL210" s="18"/>
      <c r="CM210" s="18"/>
      <c r="CN210" s="18"/>
      <c r="CO210" s="18"/>
      <c r="CP210" s="18"/>
      <c r="CQ210" s="18"/>
      <c r="CR210" s="18"/>
      <c r="CS210" s="18"/>
      <c r="CT210" s="18"/>
      <c r="CU210" s="18"/>
      <c r="CV210" s="18"/>
      <c r="CW210" s="18"/>
      <c r="CX210" s="18"/>
      <c r="CY210" s="18"/>
      <c r="CZ210" s="18"/>
      <c r="DA210" s="18"/>
      <c r="DB210" s="18"/>
      <c r="DC210" s="18"/>
      <c r="DD210" s="18"/>
      <c r="DE210" s="18"/>
      <c r="DF210" s="18"/>
      <c r="DG210" s="18"/>
      <c r="DH210" s="18"/>
    </row>
    <row r="211" spans="1:112" x14ac:dyDescent="0.25">
      <c r="A211" s="31"/>
      <c r="B211" s="31"/>
      <c r="C211" s="31"/>
      <c r="D211" s="31"/>
      <c r="E211" s="31"/>
      <c r="F211" s="30"/>
      <c r="G211" s="30"/>
      <c r="H211" s="30"/>
      <c r="I211" s="30"/>
      <c r="J211" s="30"/>
      <c r="K211" s="30"/>
      <c r="L211" s="30"/>
      <c r="M211" s="30"/>
      <c r="N211" s="30"/>
      <c r="O211" s="30"/>
      <c r="P211" s="30"/>
      <c r="Q211" s="30"/>
      <c r="R211" s="30"/>
      <c r="S211" s="30"/>
      <c r="T211" s="30"/>
      <c r="U211" s="30"/>
      <c r="V211" s="30"/>
      <c r="W211" s="30"/>
      <c r="X211" s="30"/>
      <c r="Y211" s="30"/>
      <c r="Z211" s="30"/>
      <c r="AA211" s="30"/>
      <c r="AB211" s="30"/>
      <c r="AC211" s="30"/>
      <c r="AD211" s="30"/>
      <c r="AE211" s="30"/>
      <c r="AF211" s="30"/>
      <c r="AG211" s="30"/>
      <c r="AH211" s="30"/>
      <c r="AI211" s="30"/>
      <c r="AJ211" s="30"/>
      <c r="AK211" s="30"/>
      <c r="AL211" s="30"/>
      <c r="AM211" s="30"/>
      <c r="AN211" s="30"/>
      <c r="AO211" s="30"/>
      <c r="AP211" s="30"/>
      <c r="AQ211" s="30"/>
      <c r="AR211" s="30"/>
      <c r="AS211" s="30"/>
      <c r="AT211" s="30"/>
      <c r="AU211" s="30"/>
      <c r="AV211" s="30"/>
      <c r="AW211" s="30"/>
      <c r="AX211" s="30"/>
      <c r="AY211" s="30"/>
      <c r="AZ211" s="30"/>
      <c r="BA211" s="30"/>
      <c r="BB211" s="30"/>
      <c r="BC211" s="30"/>
      <c r="BD211" s="30"/>
      <c r="BE211" s="18"/>
      <c r="BF211" s="18"/>
      <c r="BG211" s="18"/>
      <c r="BH211" s="18"/>
      <c r="BI211" s="18"/>
      <c r="BJ211" s="18"/>
      <c r="BK211" s="18"/>
      <c r="BL211" s="18"/>
      <c r="BM211" s="18"/>
      <c r="BN211" s="18"/>
      <c r="BO211" s="18"/>
      <c r="BP211" s="18"/>
      <c r="BQ211" s="18"/>
      <c r="BR211" s="18"/>
      <c r="BS211" s="18"/>
      <c r="BT211" s="18"/>
      <c r="BU211" s="18"/>
      <c r="BV211" s="18"/>
      <c r="BW211" s="18"/>
      <c r="BX211" s="18"/>
      <c r="BY211" s="18"/>
      <c r="BZ211" s="18"/>
      <c r="CA211" s="18"/>
      <c r="CB211" s="18"/>
      <c r="CC211" s="18"/>
      <c r="CD211" s="18"/>
      <c r="CE211" s="18"/>
      <c r="CF211" s="18"/>
      <c r="CG211" s="18"/>
      <c r="CH211" s="18"/>
      <c r="CI211" s="18"/>
      <c r="CJ211" s="18"/>
      <c r="CK211" s="18"/>
      <c r="CL211" s="18"/>
      <c r="CM211" s="18"/>
      <c r="CN211" s="18"/>
      <c r="CO211" s="18"/>
      <c r="CP211" s="18"/>
      <c r="CQ211" s="18"/>
      <c r="CR211" s="18"/>
      <c r="CS211" s="18"/>
      <c r="CT211" s="18"/>
      <c r="CU211" s="18"/>
      <c r="CV211" s="18"/>
      <c r="CW211" s="18"/>
      <c r="CX211" s="18"/>
      <c r="CY211" s="18"/>
      <c r="CZ211" s="18"/>
      <c r="DA211" s="18"/>
      <c r="DB211" s="18"/>
      <c r="DC211" s="18"/>
      <c r="DD211" s="18"/>
      <c r="DE211" s="18"/>
      <c r="DF211" s="18"/>
      <c r="DG211" s="18"/>
      <c r="DH211" s="18"/>
    </row>
    <row r="212" spans="1:112" x14ac:dyDescent="0.25">
      <c r="A212" s="31"/>
      <c r="B212" s="31"/>
      <c r="C212" s="31"/>
      <c r="D212" s="31"/>
      <c r="E212" s="31"/>
      <c r="F212" s="30"/>
      <c r="G212" s="30"/>
      <c r="H212" s="30"/>
      <c r="I212" s="30"/>
      <c r="J212" s="30"/>
      <c r="K212" s="30"/>
      <c r="L212" s="30"/>
      <c r="M212" s="30"/>
      <c r="N212" s="30"/>
      <c r="O212" s="30"/>
      <c r="P212" s="30"/>
      <c r="Q212" s="30"/>
      <c r="R212" s="30"/>
      <c r="S212" s="30"/>
      <c r="T212" s="30"/>
      <c r="U212" s="30"/>
      <c r="V212" s="30"/>
      <c r="W212" s="30"/>
      <c r="X212" s="30"/>
      <c r="Y212" s="30"/>
      <c r="Z212" s="30"/>
      <c r="AA212" s="30"/>
      <c r="AB212" s="30"/>
      <c r="AC212" s="30"/>
      <c r="AD212" s="30"/>
      <c r="AE212" s="30"/>
      <c r="AF212" s="30"/>
      <c r="AG212" s="30"/>
      <c r="AH212" s="30"/>
      <c r="AI212" s="30"/>
      <c r="AJ212" s="30"/>
      <c r="AK212" s="30"/>
      <c r="AL212" s="30"/>
      <c r="AM212" s="30"/>
      <c r="AN212" s="30"/>
      <c r="AO212" s="30"/>
      <c r="AP212" s="30"/>
      <c r="AQ212" s="30"/>
      <c r="AR212" s="30"/>
      <c r="AS212" s="30"/>
      <c r="AT212" s="30"/>
      <c r="AU212" s="30"/>
      <c r="AV212" s="30"/>
      <c r="AW212" s="30"/>
      <c r="AX212" s="30"/>
      <c r="AY212" s="30"/>
      <c r="AZ212" s="30"/>
      <c r="BA212" s="30"/>
      <c r="BB212" s="30"/>
      <c r="BC212" s="30"/>
      <c r="BD212" s="30"/>
      <c r="BE212" s="18"/>
      <c r="BF212" s="18"/>
      <c r="BG212" s="18"/>
      <c r="BH212" s="18"/>
      <c r="BI212" s="18"/>
      <c r="BJ212" s="18"/>
      <c r="BK212" s="18"/>
      <c r="BL212" s="18"/>
      <c r="BM212" s="18"/>
      <c r="BN212" s="18"/>
      <c r="BO212" s="18"/>
      <c r="BP212" s="18"/>
      <c r="BQ212" s="18"/>
      <c r="BR212" s="18"/>
      <c r="BS212" s="18"/>
      <c r="BT212" s="18"/>
      <c r="BU212" s="18"/>
      <c r="BV212" s="18"/>
      <c r="BW212" s="18"/>
      <c r="BX212" s="18"/>
      <c r="BY212" s="18"/>
      <c r="BZ212" s="18"/>
      <c r="CA212" s="18"/>
      <c r="CB212" s="18"/>
      <c r="CC212" s="18"/>
      <c r="CD212" s="18"/>
      <c r="CE212" s="18"/>
      <c r="CF212" s="18"/>
      <c r="CG212" s="18"/>
      <c r="CH212" s="18"/>
      <c r="CI212" s="18"/>
      <c r="CJ212" s="18"/>
      <c r="CK212" s="18"/>
      <c r="CL212" s="18"/>
      <c r="CM212" s="18"/>
      <c r="CN212" s="18"/>
      <c r="CO212" s="18"/>
      <c r="CP212" s="18"/>
      <c r="CQ212" s="18"/>
      <c r="CR212" s="18"/>
      <c r="CS212" s="18"/>
      <c r="CT212" s="18"/>
      <c r="CU212" s="18"/>
      <c r="CV212" s="18"/>
      <c r="CW212" s="18"/>
      <c r="CX212" s="18"/>
      <c r="CY212" s="18"/>
      <c r="CZ212" s="18"/>
      <c r="DA212" s="18"/>
      <c r="DB212" s="18"/>
      <c r="DC212" s="18"/>
      <c r="DD212" s="18"/>
      <c r="DE212" s="18"/>
      <c r="DF212" s="18"/>
      <c r="DG212" s="18"/>
      <c r="DH212" s="18"/>
    </row>
    <row r="213" spans="1:112" x14ac:dyDescent="0.25">
      <c r="A213" s="31"/>
      <c r="B213" s="31"/>
      <c r="C213" s="31"/>
      <c r="D213" s="31"/>
      <c r="E213" s="31"/>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c r="AE213" s="30"/>
      <c r="AF213" s="30"/>
      <c r="AG213" s="30"/>
      <c r="AH213" s="30"/>
      <c r="AI213" s="30"/>
      <c r="AJ213" s="30"/>
      <c r="AK213" s="30"/>
      <c r="AL213" s="30"/>
      <c r="AM213" s="30"/>
      <c r="AN213" s="30"/>
      <c r="AO213" s="30"/>
      <c r="AP213" s="30"/>
      <c r="AQ213" s="30"/>
      <c r="AR213" s="30"/>
      <c r="AS213" s="30"/>
      <c r="AT213" s="30"/>
      <c r="AU213" s="30"/>
      <c r="AV213" s="30"/>
      <c r="AW213" s="30"/>
      <c r="AX213" s="30"/>
      <c r="AY213" s="30"/>
      <c r="AZ213" s="30"/>
      <c r="BA213" s="30"/>
      <c r="BB213" s="30"/>
      <c r="BC213" s="30"/>
      <c r="BD213" s="30"/>
      <c r="BE213" s="18"/>
      <c r="BF213" s="18"/>
      <c r="BG213" s="18"/>
      <c r="BH213" s="18"/>
      <c r="BI213" s="18"/>
      <c r="BJ213" s="18"/>
      <c r="BK213" s="18"/>
      <c r="BL213" s="18"/>
      <c r="BM213" s="18"/>
      <c r="BN213" s="18"/>
      <c r="BO213" s="18"/>
      <c r="BP213" s="18"/>
      <c r="BQ213" s="18"/>
      <c r="BR213" s="18"/>
      <c r="BS213" s="18"/>
      <c r="BT213" s="18"/>
      <c r="BU213" s="18"/>
      <c r="BV213" s="18"/>
      <c r="BW213" s="18"/>
      <c r="BX213" s="18"/>
      <c r="BY213" s="18"/>
      <c r="BZ213" s="18"/>
      <c r="CA213" s="18"/>
      <c r="CB213" s="18"/>
      <c r="CC213" s="18"/>
      <c r="CD213" s="18"/>
      <c r="CE213" s="18"/>
      <c r="CF213" s="18"/>
      <c r="CG213" s="18"/>
      <c r="CH213" s="18"/>
      <c r="CI213" s="18"/>
      <c r="CJ213" s="18"/>
      <c r="CK213" s="18"/>
      <c r="CL213" s="18"/>
      <c r="CM213" s="18"/>
      <c r="CN213" s="18"/>
      <c r="CO213" s="18"/>
      <c r="CP213" s="18"/>
      <c r="CQ213" s="18"/>
      <c r="CR213" s="18"/>
      <c r="CS213" s="18"/>
      <c r="CT213" s="18"/>
      <c r="CU213" s="18"/>
      <c r="CV213" s="18"/>
      <c r="CW213" s="18"/>
      <c r="CX213" s="18"/>
      <c r="CY213" s="18"/>
      <c r="CZ213" s="18"/>
      <c r="DA213" s="18"/>
      <c r="DB213" s="18"/>
      <c r="DC213" s="18"/>
      <c r="DD213" s="18"/>
      <c r="DE213" s="18"/>
      <c r="DF213" s="18"/>
      <c r="DG213" s="18"/>
      <c r="DH213" s="18"/>
    </row>
    <row r="214" spans="1:112" x14ac:dyDescent="0.25">
      <c r="A214" s="31"/>
      <c r="B214" s="31"/>
      <c r="C214" s="31"/>
      <c r="D214" s="31"/>
      <c r="E214" s="31"/>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c r="AD214" s="30"/>
      <c r="AE214" s="30"/>
      <c r="AF214" s="30"/>
      <c r="AG214" s="30"/>
      <c r="AH214" s="30"/>
      <c r="AI214" s="30"/>
      <c r="AJ214" s="30"/>
      <c r="AK214" s="30"/>
      <c r="AL214" s="30"/>
      <c r="AM214" s="30"/>
      <c r="AN214" s="30"/>
      <c r="AO214" s="30"/>
      <c r="AP214" s="30"/>
      <c r="AQ214" s="30"/>
      <c r="AR214" s="30"/>
      <c r="AS214" s="30"/>
      <c r="AT214" s="30"/>
      <c r="AU214" s="30"/>
      <c r="AV214" s="30"/>
      <c r="AW214" s="30"/>
      <c r="AX214" s="30"/>
      <c r="AY214" s="30"/>
      <c r="AZ214" s="30"/>
      <c r="BA214" s="30"/>
      <c r="BB214" s="30"/>
      <c r="BC214" s="30"/>
      <c r="BD214" s="30"/>
      <c r="BE214" s="18"/>
      <c r="BF214" s="18"/>
      <c r="BG214" s="18"/>
      <c r="BH214" s="18"/>
      <c r="BI214" s="18"/>
      <c r="BJ214" s="18"/>
      <c r="BK214" s="18"/>
      <c r="BL214" s="18"/>
      <c r="BM214" s="18"/>
      <c r="BN214" s="18"/>
      <c r="BO214" s="18"/>
      <c r="BP214" s="18"/>
      <c r="BQ214" s="18"/>
      <c r="BR214" s="18"/>
      <c r="BS214" s="18"/>
      <c r="BT214" s="18"/>
      <c r="BU214" s="18"/>
      <c r="BV214" s="18"/>
      <c r="BW214" s="18"/>
      <c r="BX214" s="18"/>
      <c r="BY214" s="18"/>
      <c r="BZ214" s="18"/>
      <c r="CA214" s="18"/>
      <c r="CB214" s="18"/>
      <c r="CC214" s="18"/>
      <c r="CD214" s="18"/>
      <c r="CE214" s="18"/>
      <c r="CF214" s="18"/>
      <c r="CG214" s="18"/>
      <c r="CH214" s="18"/>
      <c r="CI214" s="18"/>
      <c r="CJ214" s="18"/>
      <c r="CK214" s="18"/>
      <c r="CL214" s="18"/>
      <c r="CM214" s="18"/>
      <c r="CN214" s="18"/>
      <c r="CO214" s="18"/>
      <c r="CP214" s="18"/>
      <c r="CQ214" s="18"/>
      <c r="CR214" s="18"/>
      <c r="CS214" s="18"/>
      <c r="CT214" s="18"/>
      <c r="CU214" s="18"/>
      <c r="CV214" s="18"/>
      <c r="CW214" s="18"/>
      <c r="CX214" s="18"/>
      <c r="CY214" s="18"/>
      <c r="CZ214" s="18"/>
      <c r="DA214" s="18"/>
      <c r="DB214" s="18"/>
      <c r="DC214" s="18"/>
      <c r="DD214" s="18"/>
      <c r="DE214" s="18"/>
      <c r="DF214" s="18"/>
      <c r="DG214" s="18"/>
      <c r="DH214" s="18"/>
    </row>
    <row r="215" spans="1:112" x14ac:dyDescent="0.25">
      <c r="A215" s="31"/>
      <c r="B215" s="31"/>
      <c r="C215" s="31"/>
      <c r="D215" s="31"/>
      <c r="E215" s="31"/>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c r="AE215" s="30"/>
      <c r="AF215" s="30"/>
      <c r="AG215" s="30"/>
      <c r="AH215" s="30"/>
      <c r="AI215" s="30"/>
      <c r="AJ215" s="30"/>
      <c r="AK215" s="30"/>
      <c r="AL215" s="30"/>
      <c r="AM215" s="30"/>
      <c r="AN215" s="30"/>
      <c r="AO215" s="30"/>
      <c r="AP215" s="30"/>
      <c r="AQ215" s="30"/>
      <c r="AR215" s="30"/>
      <c r="AS215" s="30"/>
      <c r="AT215" s="30"/>
      <c r="AU215" s="30"/>
      <c r="AV215" s="30"/>
      <c r="AW215" s="30"/>
      <c r="AX215" s="30"/>
      <c r="AY215" s="30"/>
      <c r="AZ215" s="30"/>
      <c r="BA215" s="30"/>
      <c r="BB215" s="30"/>
      <c r="BC215" s="30"/>
      <c r="BD215" s="30"/>
      <c r="BE215" s="18"/>
      <c r="BF215" s="18"/>
      <c r="BG215" s="18"/>
      <c r="BH215" s="18"/>
      <c r="BI215" s="18"/>
      <c r="BJ215" s="18"/>
      <c r="BK215" s="18"/>
      <c r="BL215" s="18"/>
      <c r="BM215" s="18"/>
      <c r="BN215" s="18"/>
      <c r="BO215" s="18"/>
      <c r="BP215" s="18"/>
      <c r="BQ215" s="18"/>
      <c r="BR215" s="18"/>
      <c r="BS215" s="18"/>
      <c r="BT215" s="18"/>
      <c r="BU215" s="18"/>
      <c r="BV215" s="18"/>
      <c r="BW215" s="18"/>
      <c r="BX215" s="18"/>
      <c r="BY215" s="18"/>
      <c r="BZ215" s="18"/>
      <c r="CA215" s="18"/>
      <c r="CB215" s="18"/>
      <c r="CC215" s="18"/>
      <c r="CD215" s="18"/>
      <c r="CE215" s="18"/>
      <c r="CF215" s="18"/>
      <c r="CG215" s="18"/>
      <c r="CH215" s="18"/>
      <c r="CI215" s="18"/>
      <c r="CJ215" s="18"/>
      <c r="CK215" s="18"/>
      <c r="CL215" s="18"/>
      <c r="CM215" s="18"/>
      <c r="CN215" s="18"/>
      <c r="CO215" s="18"/>
      <c r="CP215" s="18"/>
      <c r="CQ215" s="18"/>
      <c r="CR215" s="18"/>
      <c r="CS215" s="18"/>
      <c r="CT215" s="18"/>
      <c r="CU215" s="18"/>
      <c r="CV215" s="18"/>
      <c r="CW215" s="18"/>
      <c r="CX215" s="18"/>
      <c r="CY215" s="18"/>
      <c r="CZ215" s="18"/>
      <c r="DA215" s="18"/>
      <c r="DB215" s="18"/>
      <c r="DC215" s="18"/>
      <c r="DD215" s="18"/>
      <c r="DE215" s="18"/>
      <c r="DF215" s="18"/>
      <c r="DG215" s="18"/>
      <c r="DH215" s="18"/>
    </row>
    <row r="216" spans="1:112" x14ac:dyDescent="0.25">
      <c r="A216" s="31"/>
      <c r="B216" s="31"/>
      <c r="C216" s="31"/>
      <c r="D216" s="31"/>
      <c r="E216" s="31"/>
      <c r="F216" s="30"/>
      <c r="G216" s="30"/>
      <c r="H216" s="30"/>
      <c r="I216" s="30"/>
      <c r="J216" s="30"/>
      <c r="K216" s="30"/>
      <c r="L216" s="30"/>
      <c r="M216" s="30"/>
      <c r="N216" s="30"/>
      <c r="O216" s="30"/>
      <c r="P216" s="30"/>
      <c r="Q216" s="30"/>
      <c r="R216" s="30"/>
      <c r="S216" s="30"/>
      <c r="T216" s="30"/>
      <c r="U216" s="30"/>
      <c r="V216" s="30"/>
      <c r="W216" s="30"/>
      <c r="X216" s="30"/>
      <c r="Y216" s="30"/>
      <c r="Z216" s="30"/>
      <c r="AA216" s="30"/>
      <c r="AB216" s="30"/>
      <c r="AC216" s="30"/>
      <c r="AD216" s="30"/>
      <c r="AE216" s="30"/>
      <c r="AF216" s="30"/>
      <c r="AG216" s="30"/>
      <c r="AH216" s="30"/>
      <c r="AI216" s="30"/>
      <c r="AJ216" s="30"/>
      <c r="AK216" s="30"/>
      <c r="AL216" s="30"/>
      <c r="AM216" s="30"/>
      <c r="AN216" s="30"/>
      <c r="AO216" s="30"/>
      <c r="AP216" s="30"/>
      <c r="AQ216" s="30"/>
      <c r="AR216" s="30"/>
      <c r="AS216" s="30"/>
      <c r="AT216" s="30"/>
      <c r="AU216" s="30"/>
      <c r="AV216" s="30"/>
      <c r="AW216" s="30"/>
      <c r="AX216" s="30"/>
      <c r="AY216" s="30"/>
      <c r="AZ216" s="30"/>
      <c r="BA216" s="30"/>
      <c r="BB216" s="30"/>
      <c r="BC216" s="30"/>
      <c r="BD216" s="30"/>
      <c r="BE216" s="18"/>
      <c r="BF216" s="18"/>
      <c r="BG216" s="18"/>
      <c r="BH216" s="18"/>
      <c r="BI216" s="18"/>
      <c r="BJ216" s="18"/>
      <c r="BK216" s="18"/>
      <c r="BL216" s="18"/>
      <c r="BM216" s="18"/>
      <c r="BN216" s="18"/>
      <c r="BO216" s="18"/>
      <c r="BP216" s="18"/>
      <c r="BQ216" s="18"/>
      <c r="BR216" s="18"/>
      <c r="BS216" s="18"/>
      <c r="BT216" s="18"/>
      <c r="BU216" s="18"/>
      <c r="BV216" s="18"/>
      <c r="BW216" s="18"/>
      <c r="BX216" s="18"/>
      <c r="BY216" s="18"/>
      <c r="BZ216" s="18"/>
      <c r="CA216" s="18"/>
      <c r="CB216" s="18"/>
      <c r="CC216" s="18"/>
      <c r="CD216" s="18"/>
      <c r="CE216" s="18"/>
      <c r="CF216" s="18"/>
      <c r="CG216" s="18"/>
      <c r="CH216" s="18"/>
      <c r="CI216" s="18"/>
      <c r="CJ216" s="18"/>
      <c r="CK216" s="18"/>
      <c r="CL216" s="18"/>
      <c r="CM216" s="18"/>
      <c r="CN216" s="18"/>
      <c r="CO216" s="18"/>
      <c r="CP216" s="18"/>
      <c r="CQ216" s="18"/>
      <c r="CR216" s="18"/>
      <c r="CS216" s="18"/>
      <c r="CT216" s="18"/>
      <c r="CU216" s="18"/>
      <c r="CV216" s="18"/>
      <c r="CW216" s="18"/>
      <c r="CX216" s="18"/>
      <c r="CY216" s="18"/>
      <c r="CZ216" s="18"/>
      <c r="DA216" s="18"/>
      <c r="DB216" s="18"/>
      <c r="DC216" s="18"/>
      <c r="DD216" s="18"/>
      <c r="DE216" s="18"/>
      <c r="DF216" s="18"/>
      <c r="DG216" s="18"/>
      <c r="DH216" s="18"/>
    </row>
    <row r="217" spans="1:112" x14ac:dyDescent="0.25">
      <c r="A217" s="31"/>
      <c r="B217" s="31"/>
      <c r="C217" s="31"/>
      <c r="D217" s="31"/>
      <c r="E217" s="31"/>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c r="AE217" s="30"/>
      <c r="AF217" s="30"/>
      <c r="AG217" s="30"/>
      <c r="AH217" s="30"/>
      <c r="AI217" s="30"/>
      <c r="AJ217" s="30"/>
      <c r="AK217" s="30"/>
      <c r="AL217" s="30"/>
      <c r="AM217" s="30"/>
      <c r="AN217" s="30"/>
      <c r="AO217" s="30"/>
      <c r="AP217" s="30"/>
      <c r="AQ217" s="30"/>
      <c r="AR217" s="30"/>
      <c r="AS217" s="30"/>
      <c r="AT217" s="30"/>
      <c r="AU217" s="30"/>
      <c r="AV217" s="30"/>
      <c r="AW217" s="30"/>
      <c r="AX217" s="30"/>
      <c r="AY217" s="30"/>
      <c r="AZ217" s="30"/>
      <c r="BA217" s="30"/>
      <c r="BB217" s="30"/>
      <c r="BC217" s="30"/>
      <c r="BD217" s="30"/>
      <c r="BE217" s="18"/>
      <c r="BF217" s="18"/>
      <c r="BG217" s="18"/>
      <c r="BH217" s="18"/>
      <c r="BI217" s="18"/>
      <c r="BJ217" s="18"/>
      <c r="BK217" s="18"/>
      <c r="BL217" s="18"/>
      <c r="BM217" s="18"/>
      <c r="BN217" s="18"/>
      <c r="BO217" s="18"/>
      <c r="BP217" s="18"/>
      <c r="BQ217" s="18"/>
      <c r="BR217" s="18"/>
      <c r="BS217" s="18"/>
      <c r="BT217" s="18"/>
      <c r="BU217" s="18"/>
      <c r="BV217" s="18"/>
      <c r="BW217" s="18"/>
      <c r="BX217" s="18"/>
      <c r="BY217" s="18"/>
      <c r="BZ217" s="18"/>
      <c r="CA217" s="18"/>
      <c r="CB217" s="18"/>
      <c r="CC217" s="18"/>
      <c r="CD217" s="18"/>
      <c r="CE217" s="18"/>
      <c r="CF217" s="18"/>
      <c r="CG217" s="18"/>
      <c r="CH217" s="18"/>
      <c r="CI217" s="18"/>
      <c r="CJ217" s="18"/>
      <c r="CK217" s="18"/>
      <c r="CL217" s="18"/>
      <c r="CM217" s="18"/>
      <c r="CN217" s="18"/>
      <c r="CO217" s="18"/>
      <c r="CP217" s="18"/>
      <c r="CQ217" s="18"/>
      <c r="CR217" s="18"/>
      <c r="CS217" s="18"/>
      <c r="CT217" s="18"/>
      <c r="CU217" s="18"/>
      <c r="CV217" s="18"/>
      <c r="CW217" s="18"/>
      <c r="CX217" s="18"/>
      <c r="CY217" s="18"/>
      <c r="CZ217" s="18"/>
      <c r="DA217" s="18"/>
      <c r="DB217" s="18"/>
      <c r="DC217" s="18"/>
      <c r="DD217" s="18"/>
      <c r="DE217" s="18"/>
      <c r="DF217" s="18"/>
      <c r="DG217" s="18"/>
      <c r="DH217" s="18"/>
    </row>
    <row r="218" spans="1:112" x14ac:dyDescent="0.25">
      <c r="A218" s="31"/>
      <c r="B218" s="31"/>
      <c r="C218" s="31"/>
      <c r="D218" s="31"/>
      <c r="E218" s="31"/>
      <c r="F218" s="30"/>
      <c r="G218" s="30"/>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c r="AE218" s="30"/>
      <c r="AF218" s="30"/>
      <c r="AG218" s="30"/>
      <c r="AH218" s="30"/>
      <c r="AI218" s="30"/>
      <c r="AJ218" s="30"/>
      <c r="AK218" s="30"/>
      <c r="AL218" s="30"/>
      <c r="AM218" s="30"/>
      <c r="AN218" s="30"/>
      <c r="AO218" s="30"/>
      <c r="AP218" s="30"/>
      <c r="AQ218" s="30"/>
      <c r="AR218" s="30"/>
      <c r="AS218" s="30"/>
      <c r="AT218" s="30"/>
      <c r="AU218" s="30"/>
      <c r="AV218" s="30"/>
      <c r="AW218" s="30"/>
      <c r="AX218" s="30"/>
      <c r="AY218" s="30"/>
      <c r="AZ218" s="30"/>
      <c r="BA218" s="30"/>
      <c r="BB218" s="30"/>
      <c r="BC218" s="30"/>
      <c r="BD218" s="30"/>
      <c r="BE218" s="18"/>
      <c r="BF218" s="18"/>
      <c r="BG218" s="18"/>
      <c r="BH218" s="18"/>
      <c r="BI218" s="18"/>
      <c r="BJ218" s="18"/>
      <c r="BK218" s="18"/>
      <c r="BL218" s="18"/>
      <c r="BM218" s="18"/>
      <c r="BN218" s="18"/>
      <c r="BO218" s="18"/>
      <c r="BP218" s="18"/>
      <c r="BQ218" s="18"/>
      <c r="BR218" s="18"/>
      <c r="BS218" s="18"/>
      <c r="BT218" s="18"/>
      <c r="BU218" s="18"/>
      <c r="BV218" s="18"/>
      <c r="BW218" s="18"/>
      <c r="BX218" s="18"/>
      <c r="BY218" s="18"/>
      <c r="BZ218" s="18"/>
      <c r="CA218" s="18"/>
      <c r="CB218" s="18"/>
      <c r="CC218" s="18"/>
      <c r="CD218" s="18"/>
      <c r="CE218" s="18"/>
      <c r="CF218" s="18"/>
      <c r="CG218" s="18"/>
      <c r="CH218" s="18"/>
      <c r="CI218" s="18"/>
      <c r="CJ218" s="18"/>
      <c r="CK218" s="18"/>
      <c r="CL218" s="18"/>
      <c r="CM218" s="18"/>
      <c r="CN218" s="18"/>
      <c r="CO218" s="18"/>
      <c r="CP218" s="18"/>
      <c r="CQ218" s="18"/>
      <c r="CR218" s="18"/>
      <c r="CS218" s="18"/>
      <c r="CT218" s="18"/>
      <c r="CU218" s="18"/>
      <c r="CV218" s="18"/>
      <c r="CW218" s="18"/>
      <c r="CX218" s="18"/>
      <c r="CY218" s="18"/>
      <c r="CZ218" s="18"/>
      <c r="DA218" s="18"/>
      <c r="DB218" s="18"/>
      <c r="DC218" s="18"/>
      <c r="DD218" s="18"/>
      <c r="DE218" s="18"/>
      <c r="DF218" s="18"/>
      <c r="DG218" s="18"/>
      <c r="DH218" s="18"/>
    </row>
    <row r="219" spans="1:112" x14ac:dyDescent="0.25">
      <c r="A219" s="31"/>
      <c r="B219" s="31"/>
      <c r="C219" s="31"/>
      <c r="D219" s="31"/>
      <c r="E219" s="31"/>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c r="AD219" s="30"/>
      <c r="AE219" s="30"/>
      <c r="AF219" s="30"/>
      <c r="AG219" s="30"/>
      <c r="AH219" s="30"/>
      <c r="AI219" s="30"/>
      <c r="AJ219" s="30"/>
      <c r="AK219" s="30"/>
      <c r="AL219" s="30"/>
      <c r="AM219" s="30"/>
      <c r="AN219" s="30"/>
      <c r="AO219" s="30"/>
      <c r="AP219" s="30"/>
      <c r="AQ219" s="30"/>
      <c r="AR219" s="30"/>
      <c r="AS219" s="30"/>
      <c r="AT219" s="30"/>
      <c r="AU219" s="30"/>
      <c r="AV219" s="30"/>
      <c r="AW219" s="30"/>
      <c r="AX219" s="30"/>
      <c r="AY219" s="30"/>
      <c r="AZ219" s="30"/>
      <c r="BA219" s="30"/>
      <c r="BB219" s="30"/>
      <c r="BC219" s="30"/>
      <c r="BD219" s="30"/>
      <c r="BE219" s="18"/>
      <c r="BF219" s="18"/>
      <c r="BG219" s="18"/>
      <c r="BH219" s="18"/>
      <c r="BI219" s="18"/>
      <c r="BJ219" s="18"/>
      <c r="BK219" s="18"/>
      <c r="BL219" s="18"/>
      <c r="BM219" s="18"/>
      <c r="BN219" s="18"/>
      <c r="BO219" s="18"/>
      <c r="BP219" s="18"/>
      <c r="BQ219" s="18"/>
      <c r="BR219" s="18"/>
      <c r="BS219" s="18"/>
      <c r="BT219" s="18"/>
      <c r="BU219" s="18"/>
      <c r="BV219" s="18"/>
      <c r="BW219" s="18"/>
      <c r="BX219" s="18"/>
      <c r="BY219" s="18"/>
      <c r="BZ219" s="18"/>
      <c r="CA219" s="18"/>
      <c r="CB219" s="18"/>
      <c r="CC219" s="18"/>
      <c r="CD219" s="18"/>
      <c r="CE219" s="18"/>
      <c r="CF219" s="18"/>
      <c r="CG219" s="18"/>
      <c r="CH219" s="18"/>
      <c r="CI219" s="18"/>
      <c r="CJ219" s="18"/>
      <c r="CK219" s="18"/>
      <c r="CL219" s="18"/>
      <c r="CM219" s="18"/>
      <c r="CN219" s="18"/>
      <c r="CO219" s="18"/>
      <c r="CP219" s="18"/>
      <c r="CQ219" s="18"/>
      <c r="CR219" s="18"/>
      <c r="CS219" s="18"/>
      <c r="CT219" s="18"/>
      <c r="CU219" s="18"/>
      <c r="CV219" s="18"/>
      <c r="CW219" s="18"/>
      <c r="CX219" s="18"/>
      <c r="CY219" s="18"/>
      <c r="CZ219" s="18"/>
      <c r="DA219" s="18"/>
      <c r="DB219" s="18"/>
      <c r="DC219" s="18"/>
      <c r="DD219" s="18"/>
      <c r="DE219" s="18"/>
      <c r="DF219" s="18"/>
      <c r="DG219" s="18"/>
      <c r="DH219" s="18"/>
    </row>
    <row r="220" spans="1:112" x14ac:dyDescent="0.25">
      <c r="A220" s="31"/>
      <c r="B220" s="31"/>
      <c r="C220" s="31"/>
      <c r="D220" s="31"/>
      <c r="E220" s="31"/>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c r="AE220" s="30"/>
      <c r="AF220" s="30"/>
      <c r="AG220" s="30"/>
      <c r="AH220" s="30"/>
      <c r="AI220" s="30"/>
      <c r="AJ220" s="30"/>
      <c r="AK220" s="30"/>
      <c r="AL220" s="30"/>
      <c r="AM220" s="30"/>
      <c r="AN220" s="30"/>
      <c r="AO220" s="30"/>
      <c r="AP220" s="30"/>
      <c r="AQ220" s="30"/>
      <c r="AR220" s="30"/>
      <c r="AS220" s="30"/>
      <c r="AT220" s="30"/>
      <c r="AU220" s="30"/>
      <c r="AV220" s="30"/>
      <c r="AW220" s="30"/>
      <c r="AX220" s="30"/>
      <c r="AY220" s="30"/>
      <c r="AZ220" s="30"/>
      <c r="BA220" s="30"/>
      <c r="BB220" s="30"/>
      <c r="BC220" s="30"/>
      <c r="BD220" s="30"/>
      <c r="BE220" s="18"/>
      <c r="BF220" s="18"/>
      <c r="BG220" s="18"/>
      <c r="BH220" s="18"/>
      <c r="BI220" s="18"/>
      <c r="BJ220" s="18"/>
      <c r="BK220" s="18"/>
      <c r="BL220" s="18"/>
      <c r="BM220" s="18"/>
      <c r="BN220" s="18"/>
      <c r="BO220" s="18"/>
      <c r="BP220" s="18"/>
      <c r="BQ220" s="18"/>
      <c r="BR220" s="18"/>
      <c r="BS220" s="18"/>
      <c r="BT220" s="18"/>
      <c r="BU220" s="18"/>
      <c r="BV220" s="18"/>
      <c r="BW220" s="18"/>
      <c r="BX220" s="18"/>
      <c r="BY220" s="18"/>
      <c r="BZ220" s="18"/>
      <c r="CA220" s="18"/>
      <c r="CB220" s="18"/>
      <c r="CC220" s="18"/>
      <c r="CD220" s="18"/>
      <c r="CE220" s="18"/>
      <c r="CF220" s="18"/>
      <c r="CG220" s="18"/>
      <c r="CH220" s="18"/>
      <c r="CI220" s="18"/>
      <c r="CJ220" s="18"/>
      <c r="CK220" s="18"/>
      <c r="CL220" s="18"/>
      <c r="CM220" s="18"/>
      <c r="CN220" s="18"/>
      <c r="CO220" s="18"/>
      <c r="CP220" s="18"/>
      <c r="CQ220" s="18"/>
      <c r="CR220" s="18"/>
      <c r="CS220" s="18"/>
      <c r="CT220" s="18"/>
      <c r="CU220" s="18"/>
      <c r="CV220" s="18"/>
      <c r="CW220" s="18"/>
      <c r="CX220" s="18"/>
      <c r="CY220" s="18"/>
      <c r="CZ220" s="18"/>
      <c r="DA220" s="18"/>
      <c r="DB220" s="18"/>
      <c r="DC220" s="18"/>
      <c r="DD220" s="18"/>
      <c r="DE220" s="18"/>
      <c r="DF220" s="18"/>
      <c r="DG220" s="18"/>
      <c r="DH220" s="18"/>
    </row>
    <row r="221" spans="1:112" x14ac:dyDescent="0.25">
      <c r="A221" s="31"/>
      <c r="B221" s="31"/>
      <c r="C221" s="31"/>
      <c r="D221" s="31"/>
      <c r="E221" s="31"/>
      <c r="F221" s="30"/>
      <c r="G221" s="30"/>
      <c r="H221" s="30"/>
      <c r="I221" s="30"/>
      <c r="J221" s="30"/>
      <c r="K221" s="30"/>
      <c r="L221" s="30"/>
      <c r="M221" s="30"/>
      <c r="N221" s="30"/>
      <c r="O221" s="30"/>
      <c r="P221" s="30"/>
      <c r="Q221" s="30"/>
      <c r="R221" s="30"/>
      <c r="S221" s="30"/>
      <c r="T221" s="30"/>
      <c r="U221" s="30"/>
      <c r="V221" s="30"/>
      <c r="W221" s="30"/>
      <c r="X221" s="30"/>
      <c r="Y221" s="30"/>
      <c r="Z221" s="30"/>
      <c r="AA221" s="30"/>
      <c r="AB221" s="30"/>
      <c r="AC221" s="30"/>
      <c r="AD221" s="30"/>
      <c r="AE221" s="30"/>
      <c r="AF221" s="30"/>
      <c r="AG221" s="30"/>
      <c r="AH221" s="30"/>
      <c r="AI221" s="30"/>
      <c r="AJ221" s="30"/>
      <c r="AK221" s="30"/>
      <c r="AL221" s="30"/>
      <c r="AM221" s="30"/>
      <c r="AN221" s="30"/>
      <c r="AO221" s="30"/>
      <c r="AP221" s="30"/>
      <c r="AQ221" s="30"/>
      <c r="AR221" s="30"/>
      <c r="AS221" s="30"/>
      <c r="AT221" s="30"/>
      <c r="AU221" s="30"/>
      <c r="AV221" s="30"/>
      <c r="AW221" s="30"/>
      <c r="AX221" s="30"/>
      <c r="AY221" s="30"/>
      <c r="AZ221" s="30"/>
      <c r="BA221" s="30"/>
      <c r="BB221" s="30"/>
      <c r="BC221" s="30"/>
      <c r="BD221" s="30"/>
      <c r="BE221" s="18"/>
      <c r="BF221" s="18"/>
      <c r="BG221" s="18"/>
      <c r="BH221" s="18"/>
      <c r="BI221" s="18"/>
      <c r="BJ221" s="18"/>
      <c r="BK221" s="18"/>
      <c r="BL221" s="18"/>
      <c r="BM221" s="18"/>
      <c r="BN221" s="18"/>
      <c r="BO221" s="18"/>
      <c r="BP221" s="18"/>
      <c r="BQ221" s="18"/>
      <c r="BR221" s="18"/>
      <c r="BS221" s="18"/>
      <c r="BT221" s="18"/>
      <c r="BU221" s="18"/>
      <c r="BV221" s="18"/>
      <c r="BW221" s="18"/>
      <c r="BX221" s="18"/>
      <c r="BY221" s="18"/>
      <c r="BZ221" s="18"/>
      <c r="CA221" s="18"/>
      <c r="CB221" s="18"/>
      <c r="CC221" s="18"/>
      <c r="CD221" s="18"/>
      <c r="CE221" s="18"/>
      <c r="CF221" s="18"/>
      <c r="CG221" s="18"/>
      <c r="CH221" s="18"/>
      <c r="CI221" s="18"/>
      <c r="CJ221" s="18"/>
      <c r="CK221" s="18"/>
      <c r="CL221" s="18"/>
      <c r="CM221" s="18"/>
      <c r="CN221" s="18"/>
      <c r="CO221" s="18"/>
      <c r="CP221" s="18"/>
      <c r="CQ221" s="18"/>
      <c r="CR221" s="18"/>
      <c r="CS221" s="18"/>
      <c r="CT221" s="18"/>
      <c r="CU221" s="18"/>
      <c r="CV221" s="18"/>
      <c r="CW221" s="18"/>
      <c r="CX221" s="18"/>
      <c r="CY221" s="18"/>
      <c r="CZ221" s="18"/>
      <c r="DA221" s="18"/>
      <c r="DB221" s="18"/>
      <c r="DC221" s="18"/>
      <c r="DD221" s="18"/>
      <c r="DE221" s="18"/>
      <c r="DF221" s="18"/>
      <c r="DG221" s="18"/>
      <c r="DH221" s="18"/>
    </row>
    <row r="222" spans="1:112" x14ac:dyDescent="0.25">
      <c r="A222" s="31"/>
      <c r="B222" s="31"/>
      <c r="C222" s="31"/>
      <c r="D222" s="31"/>
      <c r="E222" s="31"/>
      <c r="F222" s="30"/>
      <c r="G222" s="30"/>
      <c r="H222" s="30"/>
      <c r="I222" s="30"/>
      <c r="J222" s="30"/>
      <c r="K222" s="30"/>
      <c r="L222" s="30"/>
      <c r="M222" s="30"/>
      <c r="N222" s="30"/>
      <c r="O222" s="30"/>
      <c r="P222" s="30"/>
      <c r="Q222" s="30"/>
      <c r="R222" s="30"/>
      <c r="S222" s="30"/>
      <c r="T222" s="30"/>
      <c r="U222" s="30"/>
      <c r="V222" s="30"/>
      <c r="W222" s="30"/>
      <c r="X222" s="30"/>
      <c r="Y222" s="30"/>
      <c r="Z222" s="30"/>
      <c r="AA222" s="30"/>
      <c r="AB222" s="30"/>
      <c r="AC222" s="30"/>
      <c r="AD222" s="30"/>
      <c r="AE222" s="30"/>
      <c r="AF222" s="30"/>
      <c r="AG222" s="30"/>
      <c r="AH222" s="30"/>
      <c r="AI222" s="30"/>
      <c r="AJ222" s="30"/>
      <c r="AK222" s="30"/>
      <c r="AL222" s="30"/>
      <c r="AM222" s="30"/>
      <c r="AN222" s="30"/>
      <c r="AO222" s="30"/>
      <c r="AP222" s="30"/>
      <c r="AQ222" s="30"/>
      <c r="AR222" s="30"/>
      <c r="AS222" s="30"/>
      <c r="AT222" s="30"/>
      <c r="AU222" s="30"/>
      <c r="AV222" s="30"/>
      <c r="AW222" s="30"/>
      <c r="AX222" s="30"/>
      <c r="AY222" s="30"/>
      <c r="AZ222" s="30"/>
      <c r="BA222" s="30"/>
      <c r="BB222" s="30"/>
      <c r="BC222" s="30"/>
      <c r="BD222" s="30"/>
      <c r="BE222" s="18"/>
      <c r="BF222" s="18"/>
      <c r="BG222" s="18"/>
      <c r="BH222" s="18"/>
      <c r="BI222" s="18"/>
      <c r="BJ222" s="18"/>
      <c r="BK222" s="18"/>
      <c r="BL222" s="18"/>
      <c r="BM222" s="18"/>
      <c r="BN222" s="18"/>
      <c r="BO222" s="18"/>
      <c r="BP222" s="18"/>
      <c r="BQ222" s="18"/>
      <c r="BR222" s="18"/>
      <c r="BS222" s="18"/>
      <c r="BT222" s="18"/>
      <c r="BU222" s="18"/>
      <c r="BV222" s="18"/>
      <c r="BW222" s="18"/>
      <c r="BX222" s="18"/>
      <c r="BY222" s="18"/>
      <c r="BZ222" s="18"/>
      <c r="CA222" s="18"/>
      <c r="CB222" s="18"/>
      <c r="CC222" s="18"/>
      <c r="CD222" s="18"/>
      <c r="CE222" s="18"/>
      <c r="CF222" s="18"/>
      <c r="CG222" s="18"/>
      <c r="CH222" s="18"/>
      <c r="CI222" s="18"/>
      <c r="CJ222" s="18"/>
      <c r="CK222" s="18"/>
      <c r="CL222" s="18"/>
      <c r="CM222" s="18"/>
      <c r="CN222" s="18"/>
      <c r="CO222" s="18"/>
      <c r="CP222" s="18"/>
      <c r="CQ222" s="18"/>
      <c r="CR222" s="18"/>
      <c r="CS222" s="18"/>
      <c r="CT222" s="18"/>
      <c r="CU222" s="18"/>
      <c r="CV222" s="18"/>
      <c r="CW222" s="18"/>
      <c r="CX222" s="18"/>
      <c r="CY222" s="18"/>
      <c r="CZ222" s="18"/>
      <c r="DA222" s="18"/>
      <c r="DB222" s="18"/>
      <c r="DC222" s="18"/>
      <c r="DD222" s="18"/>
      <c r="DE222" s="18"/>
      <c r="DF222" s="18"/>
      <c r="DG222" s="18"/>
      <c r="DH222" s="18"/>
    </row>
    <row r="223" spans="1:112" x14ac:dyDescent="0.25">
      <c r="A223" s="31"/>
      <c r="B223" s="31"/>
      <c r="C223" s="31"/>
      <c r="D223" s="31"/>
      <c r="E223" s="31"/>
      <c r="F223" s="30"/>
      <c r="G223" s="30"/>
      <c r="H223" s="30"/>
      <c r="I223" s="30"/>
      <c r="J223" s="30"/>
      <c r="K223" s="30"/>
      <c r="L223" s="30"/>
      <c r="M223" s="30"/>
      <c r="N223" s="30"/>
      <c r="O223" s="30"/>
      <c r="P223" s="30"/>
      <c r="Q223" s="30"/>
      <c r="R223" s="30"/>
      <c r="S223" s="30"/>
      <c r="T223" s="30"/>
      <c r="U223" s="30"/>
      <c r="V223" s="30"/>
      <c r="W223" s="30"/>
      <c r="X223" s="30"/>
      <c r="Y223" s="30"/>
      <c r="Z223" s="30"/>
      <c r="AA223" s="30"/>
      <c r="AB223" s="30"/>
      <c r="AC223" s="30"/>
      <c r="AD223" s="30"/>
      <c r="AE223" s="30"/>
      <c r="AF223" s="30"/>
      <c r="AG223" s="30"/>
      <c r="AH223" s="30"/>
      <c r="AI223" s="30"/>
      <c r="AJ223" s="30"/>
      <c r="AK223" s="30"/>
      <c r="AL223" s="30"/>
      <c r="AM223" s="30"/>
      <c r="AN223" s="30"/>
      <c r="AO223" s="30"/>
      <c r="AP223" s="30"/>
      <c r="AQ223" s="30"/>
      <c r="AR223" s="30"/>
      <c r="AS223" s="30"/>
      <c r="AT223" s="30"/>
      <c r="AU223" s="30"/>
      <c r="AV223" s="30"/>
      <c r="AW223" s="30"/>
      <c r="AX223" s="30"/>
      <c r="AY223" s="30"/>
      <c r="AZ223" s="30"/>
      <c r="BA223" s="30"/>
      <c r="BB223" s="30"/>
      <c r="BC223" s="30"/>
      <c r="BD223" s="30"/>
      <c r="BE223" s="18"/>
      <c r="BF223" s="18"/>
      <c r="BG223" s="18"/>
      <c r="BH223" s="18"/>
      <c r="BI223" s="18"/>
      <c r="BJ223" s="18"/>
      <c r="BK223" s="18"/>
      <c r="BL223" s="18"/>
      <c r="BM223" s="18"/>
      <c r="BN223" s="18"/>
      <c r="BO223" s="18"/>
      <c r="BP223" s="18"/>
      <c r="BQ223" s="18"/>
      <c r="BR223" s="18"/>
      <c r="BS223" s="18"/>
      <c r="BT223" s="18"/>
      <c r="BU223" s="18"/>
      <c r="BV223" s="18"/>
      <c r="BW223" s="18"/>
      <c r="BX223" s="18"/>
      <c r="BY223" s="18"/>
      <c r="BZ223" s="18"/>
      <c r="CA223" s="18"/>
      <c r="CB223" s="18"/>
      <c r="CC223" s="18"/>
      <c r="CD223" s="18"/>
      <c r="CE223" s="18"/>
      <c r="CF223" s="18"/>
      <c r="CG223" s="18"/>
      <c r="CH223" s="18"/>
      <c r="CI223" s="18"/>
      <c r="CJ223" s="18"/>
      <c r="CK223" s="18"/>
      <c r="CL223" s="18"/>
      <c r="CM223" s="18"/>
      <c r="CN223" s="18"/>
      <c r="CO223" s="18"/>
      <c r="CP223" s="18"/>
      <c r="CQ223" s="18"/>
      <c r="CR223" s="18"/>
      <c r="CS223" s="18"/>
      <c r="CT223" s="18"/>
      <c r="CU223" s="18"/>
      <c r="CV223" s="18"/>
      <c r="CW223" s="18"/>
      <c r="CX223" s="18"/>
      <c r="CY223" s="18"/>
      <c r="CZ223" s="18"/>
      <c r="DA223" s="18"/>
      <c r="DB223" s="18"/>
      <c r="DC223" s="18"/>
      <c r="DD223" s="18"/>
      <c r="DE223" s="18"/>
      <c r="DF223" s="18"/>
      <c r="DG223" s="18"/>
      <c r="DH223" s="18"/>
    </row>
    <row r="224" spans="1:112" x14ac:dyDescent="0.25">
      <c r="A224" s="31"/>
      <c r="B224" s="31"/>
      <c r="C224" s="31"/>
      <c r="D224" s="31"/>
      <c r="E224" s="31"/>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c r="AE224" s="30"/>
      <c r="AF224" s="30"/>
      <c r="AG224" s="30"/>
      <c r="AH224" s="30"/>
      <c r="AI224" s="30"/>
      <c r="AJ224" s="30"/>
      <c r="AK224" s="30"/>
      <c r="AL224" s="30"/>
      <c r="AM224" s="30"/>
      <c r="AN224" s="30"/>
      <c r="AO224" s="30"/>
      <c r="AP224" s="30"/>
      <c r="AQ224" s="30"/>
      <c r="AR224" s="30"/>
      <c r="AS224" s="30"/>
      <c r="AT224" s="30"/>
      <c r="AU224" s="30"/>
      <c r="AV224" s="30"/>
      <c r="AW224" s="30"/>
      <c r="AX224" s="30"/>
      <c r="AY224" s="30"/>
      <c r="AZ224" s="30"/>
      <c r="BA224" s="30"/>
      <c r="BB224" s="30"/>
      <c r="BC224" s="30"/>
      <c r="BD224" s="30"/>
      <c r="BE224" s="18"/>
      <c r="BF224" s="18"/>
      <c r="BG224" s="18"/>
      <c r="BH224" s="18"/>
      <c r="BI224" s="18"/>
      <c r="BJ224" s="18"/>
      <c r="BK224" s="18"/>
      <c r="BL224" s="18"/>
      <c r="BM224" s="18"/>
      <c r="BN224" s="18"/>
      <c r="BO224" s="18"/>
      <c r="BP224" s="18"/>
      <c r="BQ224" s="18"/>
      <c r="BR224" s="18"/>
      <c r="BS224" s="18"/>
      <c r="BT224" s="18"/>
      <c r="BU224" s="18"/>
      <c r="BV224" s="18"/>
      <c r="BW224" s="18"/>
      <c r="BX224" s="18"/>
      <c r="BY224" s="18"/>
      <c r="BZ224" s="18"/>
      <c r="CA224" s="18"/>
      <c r="CB224" s="18"/>
      <c r="CC224" s="18"/>
      <c r="CD224" s="18"/>
      <c r="CE224" s="18"/>
      <c r="CF224" s="18"/>
      <c r="CG224" s="18"/>
      <c r="CH224" s="18"/>
      <c r="CI224" s="18"/>
      <c r="CJ224" s="18"/>
      <c r="CK224" s="18"/>
      <c r="CL224" s="18"/>
      <c r="CM224" s="18"/>
      <c r="CN224" s="18"/>
      <c r="CO224" s="18"/>
      <c r="CP224" s="18"/>
      <c r="CQ224" s="18"/>
      <c r="CR224" s="18"/>
      <c r="CS224" s="18"/>
      <c r="CT224" s="18"/>
      <c r="CU224" s="18"/>
      <c r="CV224" s="18"/>
      <c r="CW224" s="18"/>
      <c r="CX224" s="18"/>
      <c r="CY224" s="18"/>
      <c r="CZ224" s="18"/>
      <c r="DA224" s="18"/>
      <c r="DB224" s="18"/>
      <c r="DC224" s="18"/>
      <c r="DD224" s="18"/>
      <c r="DE224" s="18"/>
      <c r="DF224" s="18"/>
      <c r="DG224" s="18"/>
      <c r="DH224" s="18"/>
    </row>
    <row r="225" spans="1:112" x14ac:dyDescent="0.25">
      <c r="A225" s="31"/>
      <c r="B225" s="31"/>
      <c r="C225" s="31"/>
      <c r="D225" s="31"/>
      <c r="E225" s="31"/>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c r="AE225" s="30"/>
      <c r="AF225" s="30"/>
      <c r="AG225" s="30"/>
      <c r="AH225" s="30"/>
      <c r="AI225" s="30"/>
      <c r="AJ225" s="30"/>
      <c r="AK225" s="30"/>
      <c r="AL225" s="30"/>
      <c r="AM225" s="30"/>
      <c r="AN225" s="30"/>
      <c r="AO225" s="30"/>
      <c r="AP225" s="30"/>
      <c r="AQ225" s="30"/>
      <c r="AR225" s="30"/>
      <c r="AS225" s="30"/>
      <c r="AT225" s="30"/>
      <c r="AU225" s="30"/>
      <c r="AV225" s="30"/>
      <c r="AW225" s="30"/>
      <c r="AX225" s="30"/>
      <c r="AY225" s="30"/>
      <c r="AZ225" s="30"/>
      <c r="BA225" s="30"/>
      <c r="BB225" s="30"/>
      <c r="BC225" s="30"/>
      <c r="BD225" s="30"/>
      <c r="BE225" s="18"/>
      <c r="BF225" s="18"/>
      <c r="BG225" s="18"/>
      <c r="BH225" s="18"/>
      <c r="BI225" s="18"/>
      <c r="BJ225" s="18"/>
      <c r="BK225" s="18"/>
      <c r="BL225" s="18"/>
      <c r="BM225" s="18"/>
      <c r="BN225" s="18"/>
      <c r="BO225" s="18"/>
      <c r="BP225" s="18"/>
      <c r="BQ225" s="18"/>
      <c r="BR225" s="18"/>
      <c r="BS225" s="18"/>
      <c r="BT225" s="18"/>
      <c r="BU225" s="18"/>
      <c r="BV225" s="18"/>
      <c r="BW225" s="18"/>
      <c r="BX225" s="18"/>
      <c r="BY225" s="18"/>
      <c r="BZ225" s="18"/>
      <c r="CA225" s="18"/>
      <c r="CB225" s="18"/>
      <c r="CC225" s="18"/>
      <c r="CD225" s="18"/>
      <c r="CE225" s="18"/>
      <c r="CF225" s="18"/>
      <c r="CG225" s="18"/>
      <c r="CH225" s="18"/>
      <c r="CI225" s="18"/>
      <c r="CJ225" s="18"/>
      <c r="CK225" s="18"/>
      <c r="CL225" s="18"/>
      <c r="CM225" s="18"/>
      <c r="CN225" s="18"/>
      <c r="CO225" s="18"/>
      <c r="CP225" s="18"/>
      <c r="CQ225" s="18"/>
      <c r="CR225" s="18"/>
      <c r="CS225" s="18"/>
      <c r="CT225" s="18"/>
      <c r="CU225" s="18"/>
      <c r="CV225" s="18"/>
      <c r="CW225" s="18"/>
      <c r="CX225" s="18"/>
      <c r="CY225" s="18"/>
      <c r="CZ225" s="18"/>
      <c r="DA225" s="18"/>
      <c r="DB225" s="18"/>
      <c r="DC225" s="18"/>
      <c r="DD225" s="18"/>
      <c r="DE225" s="18"/>
      <c r="DF225" s="18"/>
      <c r="DG225" s="18"/>
      <c r="DH225" s="18"/>
    </row>
    <row r="226" spans="1:112" x14ac:dyDescent="0.25">
      <c r="A226" s="31"/>
      <c r="B226" s="31"/>
      <c r="C226" s="31"/>
      <c r="D226" s="31"/>
      <c r="E226" s="31"/>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c r="AE226" s="30"/>
      <c r="AF226" s="30"/>
      <c r="AG226" s="30"/>
      <c r="AH226" s="30"/>
      <c r="AI226" s="30"/>
      <c r="AJ226" s="30"/>
      <c r="AK226" s="30"/>
      <c r="AL226" s="30"/>
      <c r="AM226" s="30"/>
      <c r="AN226" s="30"/>
      <c r="AO226" s="30"/>
      <c r="AP226" s="30"/>
      <c r="AQ226" s="30"/>
      <c r="AR226" s="30"/>
      <c r="AS226" s="30"/>
      <c r="AT226" s="30"/>
      <c r="AU226" s="30"/>
      <c r="AV226" s="30"/>
      <c r="AW226" s="30"/>
      <c r="AX226" s="30"/>
      <c r="AY226" s="30"/>
      <c r="AZ226" s="30"/>
      <c r="BA226" s="30"/>
      <c r="BB226" s="30"/>
      <c r="BC226" s="30"/>
      <c r="BD226" s="30"/>
      <c r="BE226" s="18"/>
      <c r="BF226" s="18"/>
      <c r="BG226" s="18"/>
      <c r="BH226" s="18"/>
      <c r="BI226" s="18"/>
      <c r="BJ226" s="18"/>
      <c r="BK226" s="18"/>
      <c r="BL226" s="18"/>
      <c r="BM226" s="18"/>
      <c r="BN226" s="18"/>
      <c r="BO226" s="18"/>
      <c r="BP226" s="18"/>
      <c r="BQ226" s="18"/>
      <c r="BR226" s="18"/>
      <c r="BS226" s="18"/>
      <c r="BT226" s="18"/>
      <c r="BU226" s="18"/>
      <c r="BV226" s="18"/>
      <c r="BW226" s="18"/>
      <c r="BX226" s="18"/>
      <c r="BY226" s="18"/>
      <c r="BZ226" s="18"/>
      <c r="CA226" s="18"/>
      <c r="CB226" s="18"/>
      <c r="CC226" s="18"/>
      <c r="CD226" s="18"/>
      <c r="CE226" s="18"/>
      <c r="CF226" s="18"/>
      <c r="CG226" s="18"/>
      <c r="CH226" s="18"/>
      <c r="CI226" s="18"/>
      <c r="CJ226" s="18"/>
      <c r="CK226" s="18"/>
      <c r="CL226" s="18"/>
      <c r="CM226" s="18"/>
      <c r="CN226" s="18"/>
      <c r="CO226" s="18"/>
      <c r="CP226" s="18"/>
      <c r="CQ226" s="18"/>
      <c r="CR226" s="18"/>
      <c r="CS226" s="18"/>
      <c r="CT226" s="18"/>
      <c r="CU226" s="18"/>
      <c r="CV226" s="18"/>
      <c r="CW226" s="18"/>
      <c r="CX226" s="18"/>
      <c r="CY226" s="18"/>
      <c r="CZ226" s="18"/>
      <c r="DA226" s="18"/>
      <c r="DB226" s="18"/>
      <c r="DC226" s="18"/>
      <c r="DD226" s="18"/>
      <c r="DE226" s="18"/>
      <c r="DF226" s="18"/>
      <c r="DG226" s="18"/>
      <c r="DH226" s="18"/>
    </row>
    <row r="227" spans="1:112" x14ac:dyDescent="0.25">
      <c r="A227" s="31"/>
      <c r="B227" s="31"/>
      <c r="C227" s="31"/>
      <c r="D227" s="31"/>
      <c r="E227" s="31"/>
      <c r="F227" s="30"/>
      <c r="G227" s="30"/>
      <c r="H227" s="30"/>
      <c r="I227" s="30"/>
      <c r="J227" s="30"/>
      <c r="K227" s="30"/>
      <c r="L227" s="30"/>
      <c r="M227" s="30"/>
      <c r="N227" s="30"/>
      <c r="O227" s="30"/>
      <c r="P227" s="30"/>
      <c r="Q227" s="30"/>
      <c r="R227" s="30"/>
      <c r="S227" s="30"/>
      <c r="T227" s="30"/>
      <c r="U227" s="30"/>
      <c r="V227" s="30"/>
      <c r="W227" s="30"/>
      <c r="X227" s="30"/>
      <c r="Y227" s="30"/>
      <c r="Z227" s="30"/>
      <c r="AA227" s="30"/>
      <c r="AB227" s="30"/>
      <c r="AC227" s="30"/>
      <c r="AD227" s="30"/>
      <c r="AE227" s="30"/>
      <c r="AF227" s="30"/>
      <c r="AG227" s="30"/>
      <c r="AH227" s="30"/>
      <c r="AI227" s="30"/>
      <c r="AJ227" s="30"/>
      <c r="AK227" s="30"/>
      <c r="AL227" s="30"/>
      <c r="AM227" s="30"/>
      <c r="AN227" s="30"/>
      <c r="AO227" s="30"/>
      <c r="AP227" s="30"/>
      <c r="AQ227" s="30"/>
      <c r="AR227" s="30"/>
      <c r="AS227" s="30"/>
      <c r="AT227" s="30"/>
      <c r="AU227" s="30"/>
      <c r="AV227" s="30"/>
      <c r="AW227" s="30"/>
      <c r="AX227" s="30"/>
      <c r="AY227" s="30"/>
      <c r="AZ227" s="30"/>
      <c r="BA227" s="30"/>
      <c r="BB227" s="30"/>
      <c r="BC227" s="30"/>
      <c r="BD227" s="30"/>
      <c r="BE227" s="18"/>
      <c r="BF227" s="18"/>
      <c r="BG227" s="18"/>
      <c r="BH227" s="18"/>
      <c r="BI227" s="18"/>
      <c r="BJ227" s="18"/>
      <c r="BK227" s="18"/>
      <c r="BL227" s="18"/>
      <c r="BM227" s="18"/>
      <c r="BN227" s="18"/>
      <c r="BO227" s="18"/>
      <c r="BP227" s="18"/>
      <c r="BQ227" s="18"/>
      <c r="BR227" s="18"/>
      <c r="BS227" s="18"/>
      <c r="BT227" s="18"/>
      <c r="BU227" s="18"/>
      <c r="BV227" s="18"/>
      <c r="BW227" s="18"/>
      <c r="BX227" s="18"/>
      <c r="BY227" s="18"/>
      <c r="BZ227" s="18"/>
      <c r="CA227" s="18"/>
      <c r="CB227" s="18"/>
      <c r="CC227" s="18"/>
      <c r="CD227" s="18"/>
      <c r="CE227" s="18"/>
      <c r="CF227" s="18"/>
      <c r="CG227" s="18"/>
      <c r="CH227" s="18"/>
      <c r="CI227" s="18"/>
      <c r="CJ227" s="18"/>
      <c r="CK227" s="18"/>
      <c r="CL227" s="18"/>
      <c r="CM227" s="18"/>
      <c r="CN227" s="18"/>
      <c r="CO227" s="18"/>
      <c r="CP227" s="18"/>
      <c r="CQ227" s="18"/>
      <c r="CR227" s="18"/>
      <c r="CS227" s="18"/>
      <c r="CT227" s="18"/>
      <c r="CU227" s="18"/>
      <c r="CV227" s="18"/>
      <c r="CW227" s="18"/>
      <c r="CX227" s="18"/>
      <c r="CY227" s="18"/>
      <c r="CZ227" s="18"/>
      <c r="DA227" s="18"/>
      <c r="DB227" s="18"/>
      <c r="DC227" s="18"/>
      <c r="DD227" s="18"/>
      <c r="DE227" s="18"/>
      <c r="DF227" s="18"/>
      <c r="DG227" s="18"/>
      <c r="DH227" s="18"/>
    </row>
    <row r="228" spans="1:112" x14ac:dyDescent="0.25">
      <c r="A228" s="31"/>
      <c r="B228" s="31"/>
      <c r="C228" s="31"/>
      <c r="D228" s="31"/>
      <c r="E228" s="31"/>
      <c r="F228" s="30"/>
      <c r="G228" s="30"/>
      <c r="H228" s="30"/>
      <c r="I228" s="30"/>
      <c r="J228" s="30"/>
      <c r="K228" s="30"/>
      <c r="L228" s="30"/>
      <c r="M228" s="30"/>
      <c r="N228" s="30"/>
      <c r="O228" s="30"/>
      <c r="P228" s="30"/>
      <c r="Q228" s="30"/>
      <c r="R228" s="30"/>
      <c r="S228" s="30"/>
      <c r="T228" s="30"/>
      <c r="U228" s="30"/>
      <c r="V228" s="30"/>
      <c r="W228" s="30"/>
      <c r="X228" s="30"/>
      <c r="Y228" s="30"/>
      <c r="Z228" s="30"/>
      <c r="AA228" s="30"/>
      <c r="AB228" s="30"/>
      <c r="AC228" s="30"/>
      <c r="AD228" s="30"/>
      <c r="AE228" s="30"/>
      <c r="AF228" s="30"/>
      <c r="AG228" s="30"/>
      <c r="AH228" s="30"/>
      <c r="AI228" s="30"/>
      <c r="AJ228" s="30"/>
      <c r="AK228" s="30"/>
      <c r="AL228" s="30"/>
      <c r="AM228" s="30"/>
      <c r="AN228" s="30"/>
      <c r="AO228" s="30"/>
      <c r="AP228" s="30"/>
      <c r="AQ228" s="30"/>
      <c r="AR228" s="30"/>
      <c r="AS228" s="30"/>
      <c r="AT228" s="30"/>
      <c r="AU228" s="30"/>
      <c r="AV228" s="30"/>
      <c r="AW228" s="30"/>
      <c r="AX228" s="30"/>
      <c r="AY228" s="30"/>
      <c r="AZ228" s="30"/>
      <c r="BA228" s="30"/>
      <c r="BB228" s="30"/>
      <c r="BC228" s="30"/>
      <c r="BD228" s="30"/>
      <c r="BE228" s="18"/>
      <c r="BF228" s="18"/>
      <c r="BG228" s="18"/>
      <c r="BH228" s="18"/>
      <c r="BI228" s="18"/>
      <c r="BJ228" s="18"/>
      <c r="BK228" s="18"/>
      <c r="BL228" s="18"/>
      <c r="BM228" s="18"/>
      <c r="BN228" s="18"/>
      <c r="BO228" s="18"/>
      <c r="BP228" s="18"/>
      <c r="BQ228" s="18"/>
      <c r="BR228" s="18"/>
      <c r="BS228" s="18"/>
      <c r="BT228" s="18"/>
      <c r="BU228" s="18"/>
      <c r="BV228" s="18"/>
      <c r="BW228" s="18"/>
      <c r="BX228" s="18"/>
      <c r="BY228" s="18"/>
      <c r="BZ228" s="18"/>
      <c r="CA228" s="18"/>
      <c r="CB228" s="18"/>
      <c r="CC228" s="18"/>
      <c r="CD228" s="18"/>
      <c r="CE228" s="18"/>
      <c r="CF228" s="18"/>
      <c r="CG228" s="18"/>
      <c r="CH228" s="18"/>
      <c r="CI228" s="18"/>
      <c r="CJ228" s="18"/>
      <c r="CK228" s="18"/>
      <c r="CL228" s="18"/>
      <c r="CM228" s="18"/>
      <c r="CN228" s="18"/>
      <c r="CO228" s="18"/>
      <c r="CP228" s="18"/>
      <c r="CQ228" s="18"/>
      <c r="CR228" s="18"/>
      <c r="CS228" s="18"/>
      <c r="CT228" s="18"/>
      <c r="CU228" s="18"/>
      <c r="CV228" s="18"/>
      <c r="CW228" s="18"/>
      <c r="CX228" s="18"/>
      <c r="CY228" s="18"/>
      <c r="CZ228" s="18"/>
      <c r="DA228" s="18"/>
      <c r="DB228" s="18"/>
      <c r="DC228" s="18"/>
      <c r="DD228" s="18"/>
      <c r="DE228" s="18"/>
      <c r="DF228" s="18"/>
      <c r="DG228" s="18"/>
      <c r="DH228" s="18"/>
    </row>
    <row r="229" spans="1:112" x14ac:dyDescent="0.25">
      <c r="A229" s="31"/>
      <c r="B229" s="31"/>
      <c r="C229" s="31"/>
      <c r="D229" s="31"/>
      <c r="E229" s="31"/>
      <c r="F229" s="30"/>
      <c r="G229" s="30"/>
      <c r="H229" s="30"/>
      <c r="I229" s="30"/>
      <c r="J229" s="30"/>
      <c r="K229" s="30"/>
      <c r="L229" s="30"/>
      <c r="M229" s="30"/>
      <c r="N229" s="30"/>
      <c r="O229" s="30"/>
      <c r="P229" s="30"/>
      <c r="Q229" s="30"/>
      <c r="R229" s="30"/>
      <c r="S229" s="30"/>
      <c r="T229" s="30"/>
      <c r="U229" s="30"/>
      <c r="V229" s="30"/>
      <c r="W229" s="30"/>
      <c r="X229" s="30"/>
      <c r="Y229" s="30"/>
      <c r="Z229" s="30"/>
      <c r="AA229" s="30"/>
      <c r="AB229" s="30"/>
      <c r="AC229" s="30"/>
      <c r="AD229" s="30"/>
      <c r="AE229" s="30"/>
      <c r="AF229" s="30"/>
      <c r="AG229" s="30"/>
      <c r="AH229" s="30"/>
      <c r="AI229" s="30"/>
      <c r="AJ229" s="30"/>
      <c r="AK229" s="30"/>
      <c r="AL229" s="30"/>
      <c r="AM229" s="30"/>
      <c r="AN229" s="30"/>
      <c r="AO229" s="30"/>
      <c r="AP229" s="30"/>
      <c r="AQ229" s="30"/>
      <c r="AR229" s="30"/>
      <c r="AS229" s="30"/>
      <c r="AT229" s="30"/>
      <c r="AU229" s="30"/>
      <c r="AV229" s="30"/>
      <c r="AW229" s="30"/>
      <c r="AX229" s="30"/>
      <c r="AY229" s="30"/>
      <c r="AZ229" s="30"/>
      <c r="BA229" s="30"/>
      <c r="BB229" s="30"/>
      <c r="BC229" s="30"/>
      <c r="BD229" s="30"/>
      <c r="BE229" s="18"/>
      <c r="BF229" s="18"/>
      <c r="BG229" s="18"/>
      <c r="BH229" s="18"/>
      <c r="BI229" s="18"/>
      <c r="BJ229" s="18"/>
      <c r="BK229" s="18"/>
      <c r="BL229" s="18"/>
      <c r="BM229" s="18"/>
      <c r="BN229" s="18"/>
      <c r="BO229" s="18"/>
      <c r="BP229" s="18"/>
      <c r="BQ229" s="18"/>
      <c r="BR229" s="18"/>
      <c r="BS229" s="18"/>
      <c r="BT229" s="18"/>
      <c r="BU229" s="18"/>
      <c r="BV229" s="18"/>
      <c r="BW229" s="18"/>
      <c r="BX229" s="18"/>
      <c r="BY229" s="18"/>
      <c r="BZ229" s="18"/>
      <c r="CA229" s="18"/>
      <c r="CB229" s="18"/>
      <c r="CC229" s="18"/>
      <c r="CD229" s="18"/>
      <c r="CE229" s="18"/>
      <c r="CF229" s="18"/>
      <c r="CG229" s="18"/>
      <c r="CH229" s="18"/>
      <c r="CI229" s="18"/>
      <c r="CJ229" s="18"/>
      <c r="CK229" s="18"/>
      <c r="CL229" s="18"/>
      <c r="CM229" s="18"/>
      <c r="CN229" s="18"/>
      <c r="CO229" s="18"/>
      <c r="CP229" s="18"/>
      <c r="CQ229" s="18"/>
      <c r="CR229" s="18"/>
      <c r="CS229" s="18"/>
      <c r="CT229" s="18"/>
      <c r="CU229" s="18"/>
      <c r="CV229" s="18"/>
      <c r="CW229" s="18"/>
      <c r="CX229" s="18"/>
      <c r="CY229" s="18"/>
      <c r="CZ229" s="18"/>
      <c r="DA229" s="18"/>
      <c r="DB229" s="18"/>
      <c r="DC229" s="18"/>
      <c r="DD229" s="18"/>
      <c r="DE229" s="18"/>
      <c r="DF229" s="18"/>
      <c r="DG229" s="18"/>
      <c r="DH229" s="18"/>
    </row>
    <row r="230" spans="1:112" x14ac:dyDescent="0.25">
      <c r="A230" s="31"/>
      <c r="B230" s="31"/>
      <c r="C230" s="31"/>
      <c r="D230" s="31"/>
      <c r="E230" s="31"/>
      <c r="F230" s="30"/>
      <c r="G230" s="30"/>
      <c r="H230" s="30"/>
      <c r="I230" s="30"/>
      <c r="J230" s="30"/>
      <c r="K230" s="30"/>
      <c r="L230" s="30"/>
      <c r="M230" s="30"/>
      <c r="N230" s="30"/>
      <c r="O230" s="30"/>
      <c r="P230" s="30"/>
      <c r="Q230" s="30"/>
      <c r="R230" s="30"/>
      <c r="S230" s="30"/>
      <c r="T230" s="30"/>
      <c r="U230" s="30"/>
      <c r="V230" s="30"/>
      <c r="W230" s="30"/>
      <c r="X230" s="30"/>
      <c r="Y230" s="30"/>
      <c r="Z230" s="30"/>
      <c r="AA230" s="30"/>
      <c r="AB230" s="30"/>
      <c r="AC230" s="30"/>
      <c r="AD230" s="30"/>
      <c r="AE230" s="30"/>
      <c r="AF230" s="30"/>
      <c r="AG230" s="30"/>
      <c r="AH230" s="30"/>
      <c r="AI230" s="30"/>
      <c r="AJ230" s="30"/>
      <c r="AK230" s="30"/>
      <c r="AL230" s="30"/>
      <c r="AM230" s="30"/>
      <c r="AN230" s="30"/>
      <c r="AO230" s="30"/>
      <c r="AP230" s="30"/>
      <c r="AQ230" s="30"/>
      <c r="AR230" s="30"/>
      <c r="AS230" s="30"/>
      <c r="AT230" s="30"/>
      <c r="AU230" s="30"/>
      <c r="AV230" s="30"/>
      <c r="AW230" s="30"/>
      <c r="AX230" s="30"/>
      <c r="AY230" s="30"/>
      <c r="AZ230" s="30"/>
      <c r="BA230" s="30"/>
      <c r="BB230" s="30"/>
      <c r="BC230" s="30"/>
      <c r="BD230" s="30"/>
      <c r="BE230" s="18"/>
      <c r="BF230" s="18"/>
      <c r="BG230" s="18"/>
      <c r="BH230" s="18"/>
      <c r="BI230" s="18"/>
      <c r="BJ230" s="18"/>
      <c r="BK230" s="18"/>
      <c r="BL230" s="18"/>
      <c r="BM230" s="18"/>
      <c r="BN230" s="18"/>
      <c r="BO230" s="18"/>
      <c r="BP230" s="18"/>
      <c r="BQ230" s="18"/>
      <c r="BR230" s="18"/>
      <c r="BS230" s="18"/>
      <c r="BT230" s="18"/>
      <c r="BU230" s="18"/>
      <c r="BV230" s="18"/>
      <c r="BW230" s="18"/>
      <c r="BX230" s="18"/>
      <c r="BY230" s="18"/>
      <c r="BZ230" s="18"/>
      <c r="CA230" s="18"/>
      <c r="CB230" s="18"/>
      <c r="CC230" s="18"/>
      <c r="CD230" s="18"/>
      <c r="CE230" s="18"/>
      <c r="CF230" s="18"/>
      <c r="CG230" s="18"/>
      <c r="CH230" s="18"/>
      <c r="CI230" s="18"/>
      <c r="CJ230" s="18"/>
      <c r="CK230" s="18"/>
      <c r="CL230" s="18"/>
      <c r="CM230" s="18"/>
      <c r="CN230" s="18"/>
      <c r="CO230" s="18"/>
      <c r="CP230" s="18"/>
      <c r="CQ230" s="18"/>
      <c r="CR230" s="18"/>
      <c r="CS230" s="18"/>
      <c r="CT230" s="18"/>
      <c r="CU230" s="18"/>
      <c r="CV230" s="18"/>
      <c r="CW230" s="18"/>
      <c r="CX230" s="18"/>
      <c r="CY230" s="18"/>
      <c r="CZ230" s="18"/>
      <c r="DA230" s="18"/>
      <c r="DB230" s="18"/>
      <c r="DC230" s="18"/>
      <c r="DD230" s="18"/>
      <c r="DE230" s="18"/>
      <c r="DF230" s="18"/>
      <c r="DG230" s="18"/>
      <c r="DH230" s="18"/>
    </row>
    <row r="231" spans="1:112" x14ac:dyDescent="0.25">
      <c r="A231" s="31"/>
      <c r="B231" s="31"/>
      <c r="C231" s="31"/>
      <c r="D231" s="31"/>
      <c r="E231" s="31"/>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c r="AD231" s="30"/>
      <c r="AE231" s="30"/>
      <c r="AF231" s="30"/>
      <c r="AG231" s="30"/>
      <c r="AH231" s="30"/>
      <c r="AI231" s="30"/>
      <c r="AJ231" s="30"/>
      <c r="AK231" s="30"/>
      <c r="AL231" s="30"/>
      <c r="AM231" s="30"/>
      <c r="AN231" s="30"/>
      <c r="AO231" s="30"/>
      <c r="AP231" s="30"/>
      <c r="AQ231" s="30"/>
      <c r="AR231" s="30"/>
      <c r="AS231" s="30"/>
      <c r="AT231" s="30"/>
      <c r="AU231" s="30"/>
      <c r="AV231" s="30"/>
      <c r="AW231" s="30"/>
      <c r="AX231" s="30"/>
      <c r="AY231" s="30"/>
      <c r="AZ231" s="30"/>
      <c r="BA231" s="30"/>
      <c r="BB231" s="30"/>
      <c r="BC231" s="30"/>
      <c r="BD231" s="30"/>
      <c r="BE231" s="18"/>
      <c r="BF231" s="18"/>
      <c r="BG231" s="18"/>
      <c r="BH231" s="18"/>
      <c r="BI231" s="18"/>
      <c r="BJ231" s="18"/>
      <c r="BK231" s="18"/>
      <c r="BL231" s="18"/>
      <c r="BM231" s="18"/>
      <c r="BN231" s="18"/>
      <c r="BO231" s="18"/>
      <c r="BP231" s="18"/>
      <c r="BQ231" s="18"/>
      <c r="BR231" s="18"/>
      <c r="BS231" s="18"/>
      <c r="BT231" s="18"/>
      <c r="BU231" s="18"/>
      <c r="BV231" s="18"/>
      <c r="BW231" s="18"/>
      <c r="BX231" s="18"/>
      <c r="BY231" s="18"/>
      <c r="BZ231" s="18"/>
      <c r="CA231" s="18"/>
      <c r="CB231" s="18"/>
      <c r="CC231" s="18"/>
      <c r="CD231" s="18"/>
      <c r="CE231" s="18"/>
      <c r="CF231" s="18"/>
      <c r="CG231" s="18"/>
      <c r="CH231" s="18"/>
      <c r="CI231" s="18"/>
      <c r="CJ231" s="18"/>
      <c r="CK231" s="18"/>
      <c r="CL231" s="18"/>
      <c r="CM231" s="18"/>
      <c r="CN231" s="18"/>
      <c r="CO231" s="18"/>
      <c r="CP231" s="18"/>
      <c r="CQ231" s="18"/>
      <c r="CR231" s="18"/>
      <c r="CS231" s="18"/>
      <c r="CT231" s="18"/>
      <c r="CU231" s="18"/>
      <c r="CV231" s="18"/>
      <c r="CW231" s="18"/>
      <c r="CX231" s="18"/>
      <c r="CY231" s="18"/>
      <c r="CZ231" s="18"/>
      <c r="DA231" s="18"/>
      <c r="DB231" s="18"/>
      <c r="DC231" s="18"/>
      <c r="DD231" s="18"/>
      <c r="DE231" s="18"/>
      <c r="DF231" s="18"/>
      <c r="DG231" s="18"/>
      <c r="DH231" s="18"/>
    </row>
    <row r="232" spans="1:112" x14ac:dyDescent="0.25">
      <c r="A232" s="31"/>
      <c r="B232" s="31"/>
      <c r="C232" s="31"/>
      <c r="D232" s="31"/>
      <c r="E232" s="31"/>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c r="AE232" s="30"/>
      <c r="AF232" s="30"/>
      <c r="AG232" s="30"/>
      <c r="AH232" s="30"/>
      <c r="AI232" s="30"/>
      <c r="AJ232" s="30"/>
      <c r="AK232" s="30"/>
      <c r="AL232" s="30"/>
      <c r="AM232" s="30"/>
      <c r="AN232" s="30"/>
      <c r="AO232" s="30"/>
      <c r="AP232" s="30"/>
      <c r="AQ232" s="30"/>
      <c r="AR232" s="30"/>
      <c r="AS232" s="30"/>
      <c r="AT232" s="30"/>
      <c r="AU232" s="30"/>
      <c r="AV232" s="30"/>
      <c r="AW232" s="30"/>
      <c r="AX232" s="30"/>
      <c r="AY232" s="30"/>
      <c r="AZ232" s="30"/>
      <c r="BA232" s="30"/>
      <c r="BB232" s="30"/>
      <c r="BC232" s="30"/>
      <c r="BD232" s="30"/>
      <c r="BE232" s="18"/>
      <c r="BF232" s="18"/>
      <c r="BG232" s="18"/>
      <c r="BH232" s="18"/>
      <c r="BI232" s="18"/>
      <c r="BJ232" s="18"/>
      <c r="BK232" s="18"/>
      <c r="BL232" s="18"/>
      <c r="BM232" s="18"/>
      <c r="BN232" s="18"/>
      <c r="BO232" s="18"/>
      <c r="BP232" s="18"/>
      <c r="BQ232" s="18"/>
      <c r="BR232" s="18"/>
      <c r="BS232" s="18"/>
      <c r="BT232" s="18"/>
      <c r="BU232" s="18"/>
      <c r="BV232" s="18"/>
      <c r="BW232" s="18"/>
      <c r="BX232" s="18"/>
      <c r="BY232" s="18"/>
      <c r="BZ232" s="18"/>
      <c r="CA232" s="18"/>
      <c r="CB232" s="18"/>
      <c r="CC232" s="18"/>
      <c r="CD232" s="18"/>
      <c r="CE232" s="18"/>
      <c r="CF232" s="18"/>
      <c r="CG232" s="18"/>
      <c r="CH232" s="18"/>
      <c r="CI232" s="18"/>
      <c r="CJ232" s="18"/>
      <c r="CK232" s="18"/>
      <c r="CL232" s="18"/>
      <c r="CM232" s="18"/>
      <c r="CN232" s="18"/>
      <c r="CO232" s="18"/>
      <c r="CP232" s="18"/>
      <c r="CQ232" s="18"/>
      <c r="CR232" s="18"/>
      <c r="CS232" s="18"/>
      <c r="CT232" s="18"/>
      <c r="CU232" s="18"/>
      <c r="CV232" s="18"/>
      <c r="CW232" s="18"/>
      <c r="CX232" s="18"/>
      <c r="CY232" s="18"/>
      <c r="CZ232" s="18"/>
      <c r="DA232" s="18"/>
      <c r="DB232" s="18"/>
      <c r="DC232" s="18"/>
      <c r="DD232" s="18"/>
      <c r="DE232" s="18"/>
      <c r="DF232" s="18"/>
      <c r="DG232" s="18"/>
      <c r="DH232" s="18"/>
    </row>
    <row r="233" spans="1:112" x14ac:dyDescent="0.25">
      <c r="A233" s="31"/>
      <c r="B233" s="31"/>
      <c r="C233" s="31"/>
      <c r="D233" s="31"/>
      <c r="E233" s="31"/>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c r="AE233" s="30"/>
      <c r="AF233" s="30"/>
      <c r="AG233" s="30"/>
      <c r="AH233" s="30"/>
      <c r="AI233" s="30"/>
      <c r="AJ233" s="30"/>
      <c r="AK233" s="30"/>
      <c r="AL233" s="30"/>
      <c r="AM233" s="30"/>
      <c r="AN233" s="30"/>
      <c r="AO233" s="30"/>
      <c r="AP233" s="30"/>
      <c r="AQ233" s="30"/>
      <c r="AR233" s="30"/>
      <c r="AS233" s="30"/>
      <c r="AT233" s="30"/>
      <c r="AU233" s="30"/>
      <c r="AV233" s="30"/>
      <c r="AW233" s="30"/>
      <c r="AX233" s="30"/>
      <c r="AY233" s="30"/>
      <c r="AZ233" s="30"/>
      <c r="BA233" s="30"/>
      <c r="BB233" s="30"/>
      <c r="BC233" s="30"/>
      <c r="BD233" s="30"/>
      <c r="BE233" s="18"/>
      <c r="BF233" s="18"/>
      <c r="BG233" s="18"/>
      <c r="BH233" s="18"/>
      <c r="BI233" s="18"/>
      <c r="BJ233" s="18"/>
      <c r="BK233" s="18"/>
      <c r="BL233" s="18"/>
      <c r="BM233" s="18"/>
      <c r="BN233" s="18"/>
      <c r="BO233" s="18"/>
      <c r="BP233" s="18"/>
      <c r="BQ233" s="18"/>
      <c r="BR233" s="18"/>
      <c r="BS233" s="18"/>
      <c r="BT233" s="18"/>
      <c r="BU233" s="18"/>
      <c r="BV233" s="18"/>
      <c r="BW233" s="18"/>
      <c r="BX233" s="18"/>
      <c r="BY233" s="18"/>
      <c r="BZ233" s="18"/>
      <c r="CA233" s="18"/>
      <c r="CB233" s="18"/>
      <c r="CC233" s="18"/>
      <c r="CD233" s="18"/>
      <c r="CE233" s="18"/>
      <c r="CF233" s="18"/>
      <c r="CG233" s="18"/>
      <c r="CH233" s="18"/>
      <c r="CI233" s="18"/>
      <c r="CJ233" s="18"/>
      <c r="CK233" s="18"/>
      <c r="CL233" s="18"/>
      <c r="CM233" s="18"/>
      <c r="CN233" s="18"/>
      <c r="CO233" s="18"/>
      <c r="CP233" s="18"/>
      <c r="CQ233" s="18"/>
      <c r="CR233" s="18"/>
      <c r="CS233" s="18"/>
      <c r="CT233" s="18"/>
      <c r="CU233" s="18"/>
      <c r="CV233" s="18"/>
      <c r="CW233" s="18"/>
      <c r="CX233" s="18"/>
      <c r="CY233" s="18"/>
      <c r="CZ233" s="18"/>
      <c r="DA233" s="18"/>
      <c r="DB233" s="18"/>
      <c r="DC233" s="18"/>
      <c r="DD233" s="18"/>
      <c r="DE233" s="18"/>
      <c r="DF233" s="18"/>
      <c r="DG233" s="18"/>
      <c r="DH233" s="18"/>
    </row>
    <row r="234" spans="1:112" x14ac:dyDescent="0.25">
      <c r="A234" s="31"/>
      <c r="B234" s="31"/>
      <c r="C234" s="31"/>
      <c r="D234" s="31"/>
      <c r="E234" s="31"/>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c r="AE234" s="30"/>
      <c r="AF234" s="30"/>
      <c r="AG234" s="30"/>
      <c r="AH234" s="30"/>
      <c r="AI234" s="30"/>
      <c r="AJ234" s="30"/>
      <c r="AK234" s="30"/>
      <c r="AL234" s="30"/>
      <c r="AM234" s="30"/>
      <c r="AN234" s="30"/>
      <c r="AO234" s="30"/>
      <c r="AP234" s="30"/>
      <c r="AQ234" s="30"/>
      <c r="AR234" s="30"/>
      <c r="AS234" s="30"/>
      <c r="AT234" s="30"/>
      <c r="AU234" s="30"/>
      <c r="AV234" s="30"/>
      <c r="AW234" s="30"/>
      <c r="AX234" s="30"/>
      <c r="AY234" s="30"/>
      <c r="AZ234" s="30"/>
      <c r="BA234" s="30"/>
      <c r="BB234" s="30"/>
      <c r="BC234" s="30"/>
      <c r="BD234" s="30"/>
      <c r="BE234" s="18"/>
      <c r="BF234" s="18"/>
      <c r="BG234" s="18"/>
      <c r="BH234" s="18"/>
      <c r="BI234" s="18"/>
      <c r="BJ234" s="18"/>
      <c r="BK234" s="18"/>
      <c r="BL234" s="18"/>
      <c r="BM234" s="18"/>
      <c r="BN234" s="18"/>
      <c r="BO234" s="18"/>
      <c r="BP234" s="18"/>
      <c r="BQ234" s="18"/>
      <c r="BR234" s="18"/>
      <c r="BS234" s="18"/>
      <c r="BT234" s="18"/>
      <c r="BU234" s="18"/>
      <c r="BV234" s="18"/>
      <c r="BW234" s="18"/>
      <c r="BX234" s="18"/>
      <c r="BY234" s="18"/>
      <c r="BZ234" s="18"/>
      <c r="CA234" s="18"/>
      <c r="CB234" s="18"/>
      <c r="CC234" s="18"/>
      <c r="CD234" s="18"/>
      <c r="CE234" s="18"/>
      <c r="CF234" s="18"/>
      <c r="CG234" s="18"/>
      <c r="CH234" s="18"/>
      <c r="CI234" s="18"/>
      <c r="CJ234" s="18"/>
      <c r="CK234" s="18"/>
      <c r="CL234" s="18"/>
      <c r="CM234" s="18"/>
      <c r="CN234" s="18"/>
      <c r="CO234" s="18"/>
      <c r="CP234" s="18"/>
      <c r="CQ234" s="18"/>
      <c r="CR234" s="18"/>
      <c r="CS234" s="18"/>
      <c r="CT234" s="18"/>
      <c r="CU234" s="18"/>
      <c r="CV234" s="18"/>
      <c r="CW234" s="18"/>
      <c r="CX234" s="18"/>
      <c r="CY234" s="18"/>
      <c r="CZ234" s="18"/>
      <c r="DA234" s="18"/>
      <c r="DB234" s="18"/>
      <c r="DC234" s="18"/>
      <c r="DD234" s="18"/>
      <c r="DE234" s="18"/>
      <c r="DF234" s="18"/>
      <c r="DG234" s="18"/>
      <c r="DH234" s="18"/>
    </row>
    <row r="235" spans="1:112" x14ac:dyDescent="0.25">
      <c r="A235" s="31"/>
      <c r="B235" s="31"/>
      <c r="C235" s="31"/>
      <c r="D235" s="31"/>
      <c r="E235" s="31"/>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c r="AE235" s="30"/>
      <c r="AF235" s="30"/>
      <c r="AG235" s="30"/>
      <c r="AH235" s="30"/>
      <c r="AI235" s="30"/>
      <c r="AJ235" s="30"/>
      <c r="AK235" s="30"/>
      <c r="AL235" s="30"/>
      <c r="AM235" s="30"/>
      <c r="AN235" s="30"/>
      <c r="AO235" s="30"/>
      <c r="AP235" s="30"/>
      <c r="AQ235" s="30"/>
      <c r="AR235" s="30"/>
      <c r="AS235" s="30"/>
      <c r="AT235" s="30"/>
      <c r="AU235" s="30"/>
      <c r="AV235" s="30"/>
      <c r="AW235" s="30"/>
      <c r="AX235" s="30"/>
      <c r="AY235" s="30"/>
      <c r="AZ235" s="30"/>
      <c r="BA235" s="30"/>
      <c r="BB235" s="30"/>
      <c r="BC235" s="30"/>
      <c r="BD235" s="30"/>
      <c r="BE235" s="18"/>
      <c r="BF235" s="18"/>
      <c r="BG235" s="18"/>
      <c r="BH235" s="18"/>
      <c r="BI235" s="18"/>
      <c r="BJ235" s="18"/>
      <c r="BK235" s="18"/>
      <c r="BL235" s="18"/>
      <c r="BM235" s="18"/>
      <c r="BN235" s="18"/>
      <c r="BO235" s="18"/>
      <c r="BP235" s="18"/>
      <c r="BQ235" s="18"/>
      <c r="BR235" s="18"/>
      <c r="BS235" s="18"/>
      <c r="BT235" s="18"/>
      <c r="BU235" s="18"/>
      <c r="BV235" s="18"/>
      <c r="BW235" s="18"/>
      <c r="BX235" s="18"/>
      <c r="BY235" s="18"/>
      <c r="BZ235" s="18"/>
      <c r="CA235" s="18"/>
      <c r="CB235" s="18"/>
      <c r="CC235" s="18"/>
      <c r="CD235" s="18"/>
      <c r="CE235" s="18"/>
      <c r="CF235" s="18"/>
      <c r="CG235" s="18"/>
      <c r="CH235" s="18"/>
      <c r="CI235" s="18"/>
      <c r="CJ235" s="18"/>
      <c r="CK235" s="18"/>
      <c r="CL235" s="18"/>
      <c r="CM235" s="18"/>
      <c r="CN235" s="18"/>
      <c r="CO235" s="18"/>
      <c r="CP235" s="18"/>
      <c r="CQ235" s="18"/>
      <c r="CR235" s="18"/>
      <c r="CS235" s="18"/>
      <c r="CT235" s="18"/>
      <c r="CU235" s="18"/>
      <c r="CV235" s="18"/>
      <c r="CW235" s="18"/>
      <c r="CX235" s="18"/>
      <c r="CY235" s="18"/>
      <c r="CZ235" s="18"/>
      <c r="DA235" s="18"/>
      <c r="DB235" s="18"/>
      <c r="DC235" s="18"/>
      <c r="DD235" s="18"/>
      <c r="DE235" s="18"/>
      <c r="DF235" s="18"/>
      <c r="DG235" s="18"/>
      <c r="DH235" s="18"/>
    </row>
    <row r="236" spans="1:112" x14ac:dyDescent="0.25">
      <c r="A236" s="31"/>
      <c r="B236" s="31"/>
      <c r="C236" s="31"/>
      <c r="D236" s="31"/>
      <c r="E236" s="31"/>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c r="AE236" s="30"/>
      <c r="AF236" s="30"/>
      <c r="AG236" s="30"/>
      <c r="AH236" s="30"/>
      <c r="AI236" s="30"/>
      <c r="AJ236" s="30"/>
      <c r="AK236" s="30"/>
      <c r="AL236" s="30"/>
      <c r="AM236" s="30"/>
      <c r="AN236" s="30"/>
      <c r="AO236" s="30"/>
      <c r="AP236" s="30"/>
      <c r="AQ236" s="30"/>
      <c r="AR236" s="30"/>
      <c r="AS236" s="30"/>
      <c r="AT236" s="30"/>
      <c r="AU236" s="30"/>
      <c r="AV236" s="30"/>
      <c r="AW236" s="30"/>
      <c r="AX236" s="30"/>
      <c r="AY236" s="30"/>
      <c r="AZ236" s="30"/>
      <c r="BA236" s="30"/>
      <c r="BB236" s="30"/>
      <c r="BC236" s="30"/>
      <c r="BD236" s="30"/>
      <c r="BE236" s="18"/>
      <c r="BF236" s="18"/>
      <c r="BG236" s="18"/>
      <c r="BH236" s="18"/>
      <c r="BI236" s="18"/>
      <c r="BJ236" s="18"/>
      <c r="BK236" s="18"/>
      <c r="BL236" s="18"/>
      <c r="BM236" s="18"/>
      <c r="BN236" s="18"/>
      <c r="BO236" s="18"/>
      <c r="BP236" s="18"/>
      <c r="BQ236" s="18"/>
      <c r="BR236" s="18"/>
      <c r="BS236" s="18"/>
      <c r="BT236" s="18"/>
      <c r="BU236" s="18"/>
      <c r="BV236" s="18"/>
      <c r="BW236" s="18"/>
      <c r="BX236" s="18"/>
      <c r="BY236" s="18"/>
      <c r="BZ236" s="18"/>
      <c r="CA236" s="18"/>
      <c r="CB236" s="18"/>
      <c r="CC236" s="18"/>
      <c r="CD236" s="18"/>
      <c r="CE236" s="18"/>
      <c r="CF236" s="18"/>
      <c r="CG236" s="18"/>
      <c r="CH236" s="18"/>
      <c r="CI236" s="18"/>
      <c r="CJ236" s="18"/>
      <c r="CK236" s="18"/>
      <c r="CL236" s="18"/>
      <c r="CM236" s="18"/>
      <c r="CN236" s="18"/>
      <c r="CO236" s="18"/>
      <c r="CP236" s="18"/>
      <c r="CQ236" s="18"/>
      <c r="CR236" s="18"/>
      <c r="CS236" s="18"/>
      <c r="CT236" s="18"/>
      <c r="CU236" s="18"/>
      <c r="CV236" s="18"/>
      <c r="CW236" s="18"/>
      <c r="CX236" s="18"/>
      <c r="CY236" s="18"/>
      <c r="CZ236" s="18"/>
      <c r="DA236" s="18"/>
      <c r="DB236" s="18"/>
      <c r="DC236" s="18"/>
      <c r="DD236" s="18"/>
      <c r="DE236" s="18"/>
      <c r="DF236" s="18"/>
      <c r="DG236" s="18"/>
      <c r="DH236" s="18"/>
    </row>
    <row r="237" spans="1:112" x14ac:dyDescent="0.25">
      <c r="A237" s="31"/>
      <c r="B237" s="31"/>
      <c r="C237" s="31"/>
      <c r="D237" s="31"/>
      <c r="E237" s="31"/>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c r="AE237" s="30"/>
      <c r="AF237" s="30"/>
      <c r="AG237" s="30"/>
      <c r="AH237" s="30"/>
      <c r="AI237" s="30"/>
      <c r="AJ237" s="30"/>
      <c r="AK237" s="30"/>
      <c r="AL237" s="30"/>
      <c r="AM237" s="30"/>
      <c r="AN237" s="30"/>
      <c r="AO237" s="30"/>
      <c r="AP237" s="30"/>
      <c r="AQ237" s="30"/>
      <c r="AR237" s="30"/>
      <c r="AS237" s="30"/>
      <c r="AT237" s="30"/>
      <c r="AU237" s="30"/>
      <c r="AV237" s="30"/>
      <c r="AW237" s="30"/>
      <c r="AX237" s="30"/>
      <c r="AY237" s="30"/>
      <c r="AZ237" s="30"/>
      <c r="BA237" s="30"/>
      <c r="BB237" s="30"/>
      <c r="BC237" s="30"/>
      <c r="BD237" s="30"/>
      <c r="BE237" s="18"/>
      <c r="BF237" s="18"/>
      <c r="BG237" s="18"/>
      <c r="BH237" s="18"/>
      <c r="BI237" s="18"/>
      <c r="BJ237" s="18"/>
      <c r="BK237" s="18"/>
      <c r="BL237" s="18"/>
      <c r="BM237" s="18"/>
      <c r="BN237" s="18"/>
      <c r="BO237" s="18"/>
      <c r="BP237" s="18"/>
      <c r="BQ237" s="18"/>
      <c r="BR237" s="18"/>
      <c r="BS237" s="18"/>
      <c r="BT237" s="18"/>
      <c r="BU237" s="18"/>
      <c r="BV237" s="18"/>
      <c r="BW237" s="18"/>
      <c r="BX237" s="18"/>
      <c r="BY237" s="18"/>
      <c r="BZ237" s="18"/>
      <c r="CA237" s="18"/>
      <c r="CB237" s="18"/>
      <c r="CC237" s="18"/>
      <c r="CD237" s="18"/>
      <c r="CE237" s="18"/>
      <c r="CF237" s="18"/>
      <c r="CG237" s="18"/>
      <c r="CH237" s="18"/>
      <c r="CI237" s="18"/>
      <c r="CJ237" s="18"/>
      <c r="CK237" s="18"/>
      <c r="CL237" s="18"/>
      <c r="CM237" s="18"/>
      <c r="CN237" s="18"/>
      <c r="CO237" s="18"/>
      <c r="CP237" s="18"/>
      <c r="CQ237" s="18"/>
      <c r="CR237" s="18"/>
      <c r="CS237" s="18"/>
      <c r="CT237" s="18"/>
      <c r="CU237" s="18"/>
      <c r="CV237" s="18"/>
      <c r="CW237" s="18"/>
      <c r="CX237" s="18"/>
      <c r="CY237" s="18"/>
      <c r="CZ237" s="18"/>
      <c r="DA237" s="18"/>
      <c r="DB237" s="18"/>
      <c r="DC237" s="18"/>
      <c r="DD237" s="18"/>
      <c r="DE237" s="18"/>
      <c r="DF237" s="18"/>
      <c r="DG237" s="18"/>
      <c r="DH237" s="18"/>
    </row>
    <row r="238" spans="1:112" x14ac:dyDescent="0.25">
      <c r="A238" s="31"/>
      <c r="B238" s="31"/>
      <c r="C238" s="31"/>
      <c r="D238" s="31"/>
      <c r="E238" s="31"/>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c r="AE238" s="30"/>
      <c r="AF238" s="30"/>
      <c r="AG238" s="30"/>
      <c r="AH238" s="30"/>
      <c r="AI238" s="30"/>
      <c r="AJ238" s="30"/>
      <c r="AK238" s="30"/>
      <c r="AL238" s="30"/>
      <c r="AM238" s="30"/>
      <c r="AN238" s="30"/>
      <c r="AO238" s="30"/>
      <c r="AP238" s="30"/>
      <c r="AQ238" s="30"/>
      <c r="AR238" s="30"/>
      <c r="AS238" s="30"/>
      <c r="AT238" s="30"/>
      <c r="AU238" s="30"/>
      <c r="AV238" s="30"/>
      <c r="AW238" s="30"/>
      <c r="AX238" s="30"/>
      <c r="AY238" s="30"/>
      <c r="AZ238" s="30"/>
      <c r="BA238" s="30"/>
      <c r="BB238" s="30"/>
      <c r="BC238" s="30"/>
      <c r="BD238" s="30"/>
      <c r="BE238" s="18"/>
      <c r="BF238" s="18"/>
      <c r="BG238" s="18"/>
      <c r="BH238" s="18"/>
      <c r="BI238" s="18"/>
      <c r="BJ238" s="18"/>
      <c r="BK238" s="18"/>
      <c r="BL238" s="18"/>
      <c r="BM238" s="18"/>
      <c r="BN238" s="18"/>
      <c r="BO238" s="18"/>
      <c r="BP238" s="18"/>
      <c r="BQ238" s="18"/>
      <c r="BR238" s="18"/>
      <c r="BS238" s="18"/>
      <c r="BT238" s="18"/>
      <c r="BU238" s="18"/>
      <c r="BV238" s="18"/>
      <c r="BW238" s="18"/>
      <c r="BX238" s="18"/>
      <c r="BY238" s="18"/>
      <c r="BZ238" s="18"/>
      <c r="CA238" s="18"/>
      <c r="CB238" s="18"/>
      <c r="CC238" s="18"/>
      <c r="CD238" s="18"/>
      <c r="CE238" s="18"/>
      <c r="CF238" s="18"/>
      <c r="CG238" s="18"/>
      <c r="CH238" s="18"/>
      <c r="CI238" s="18"/>
      <c r="CJ238" s="18"/>
      <c r="CK238" s="18"/>
      <c r="CL238" s="18"/>
      <c r="CM238" s="18"/>
      <c r="CN238" s="18"/>
      <c r="CO238" s="18"/>
      <c r="CP238" s="18"/>
      <c r="CQ238" s="18"/>
      <c r="CR238" s="18"/>
      <c r="CS238" s="18"/>
      <c r="CT238" s="18"/>
      <c r="CU238" s="18"/>
      <c r="CV238" s="18"/>
      <c r="CW238" s="18"/>
      <c r="CX238" s="18"/>
      <c r="CY238" s="18"/>
      <c r="CZ238" s="18"/>
      <c r="DA238" s="18"/>
      <c r="DB238" s="18"/>
      <c r="DC238" s="18"/>
      <c r="DD238" s="18"/>
      <c r="DE238" s="18"/>
      <c r="DF238" s="18"/>
      <c r="DG238" s="18"/>
      <c r="DH238" s="18"/>
    </row>
    <row r="239" spans="1:112" x14ac:dyDescent="0.25">
      <c r="A239" s="31"/>
      <c r="B239" s="31"/>
      <c r="C239" s="31"/>
      <c r="D239" s="31"/>
      <c r="E239" s="31"/>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c r="AE239" s="30"/>
      <c r="AF239" s="30"/>
      <c r="AG239" s="30"/>
      <c r="AH239" s="30"/>
      <c r="AI239" s="30"/>
      <c r="AJ239" s="30"/>
      <c r="AK239" s="30"/>
      <c r="AL239" s="30"/>
      <c r="AM239" s="30"/>
      <c r="AN239" s="30"/>
      <c r="AO239" s="30"/>
      <c r="AP239" s="30"/>
      <c r="AQ239" s="30"/>
      <c r="AR239" s="30"/>
      <c r="AS239" s="30"/>
      <c r="AT239" s="30"/>
      <c r="AU239" s="30"/>
      <c r="AV239" s="30"/>
      <c r="AW239" s="30"/>
      <c r="AX239" s="30"/>
      <c r="AY239" s="30"/>
      <c r="AZ239" s="30"/>
      <c r="BA239" s="30"/>
      <c r="BB239" s="30"/>
      <c r="BC239" s="30"/>
      <c r="BD239" s="30"/>
      <c r="BE239" s="18"/>
      <c r="BF239" s="18"/>
      <c r="BG239" s="18"/>
      <c r="BH239" s="18"/>
      <c r="BI239" s="18"/>
      <c r="BJ239" s="18"/>
      <c r="BK239" s="18"/>
      <c r="BL239" s="18"/>
      <c r="BM239" s="18"/>
      <c r="BN239" s="18"/>
      <c r="BO239" s="18"/>
      <c r="BP239" s="18"/>
      <c r="BQ239" s="18"/>
      <c r="BR239" s="18"/>
      <c r="BS239" s="18"/>
      <c r="BT239" s="18"/>
      <c r="BU239" s="18"/>
      <c r="BV239" s="18"/>
      <c r="BW239" s="18"/>
      <c r="BX239" s="18"/>
      <c r="BY239" s="18"/>
      <c r="BZ239" s="18"/>
      <c r="CA239" s="18"/>
      <c r="CB239" s="18"/>
      <c r="CC239" s="18"/>
      <c r="CD239" s="18"/>
      <c r="CE239" s="18"/>
      <c r="CF239" s="18"/>
      <c r="CG239" s="18"/>
      <c r="CH239" s="18"/>
      <c r="CI239" s="18"/>
      <c r="CJ239" s="18"/>
      <c r="CK239" s="18"/>
      <c r="CL239" s="18"/>
      <c r="CM239" s="18"/>
      <c r="CN239" s="18"/>
      <c r="CO239" s="18"/>
      <c r="CP239" s="18"/>
      <c r="CQ239" s="18"/>
      <c r="CR239" s="18"/>
      <c r="CS239" s="18"/>
      <c r="CT239" s="18"/>
      <c r="CU239" s="18"/>
      <c r="CV239" s="18"/>
      <c r="CW239" s="18"/>
      <c r="CX239" s="18"/>
      <c r="CY239" s="18"/>
      <c r="CZ239" s="18"/>
      <c r="DA239" s="18"/>
      <c r="DB239" s="18"/>
      <c r="DC239" s="18"/>
      <c r="DD239" s="18"/>
      <c r="DE239" s="18"/>
      <c r="DF239" s="18"/>
      <c r="DG239" s="18"/>
      <c r="DH239" s="18"/>
    </row>
    <row r="240" spans="1:112" x14ac:dyDescent="0.25">
      <c r="A240" s="31"/>
      <c r="B240" s="31"/>
      <c r="C240" s="31"/>
      <c r="D240" s="31"/>
      <c r="E240" s="31"/>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c r="AE240" s="30"/>
      <c r="AF240" s="30"/>
      <c r="AG240" s="30"/>
      <c r="AH240" s="30"/>
      <c r="AI240" s="30"/>
      <c r="AJ240" s="30"/>
      <c r="AK240" s="30"/>
      <c r="AL240" s="30"/>
      <c r="AM240" s="30"/>
      <c r="AN240" s="30"/>
      <c r="AO240" s="30"/>
      <c r="AP240" s="30"/>
      <c r="AQ240" s="30"/>
      <c r="AR240" s="30"/>
      <c r="AS240" s="30"/>
      <c r="AT240" s="30"/>
      <c r="AU240" s="30"/>
      <c r="AV240" s="30"/>
      <c r="AW240" s="30"/>
      <c r="AX240" s="30"/>
      <c r="AY240" s="30"/>
      <c r="AZ240" s="30"/>
      <c r="BA240" s="30"/>
      <c r="BB240" s="30"/>
      <c r="BC240" s="30"/>
      <c r="BD240" s="30"/>
      <c r="BE240" s="18"/>
      <c r="BF240" s="18"/>
      <c r="BG240" s="18"/>
      <c r="BH240" s="18"/>
      <c r="BI240" s="18"/>
      <c r="BJ240" s="18"/>
      <c r="BK240" s="18"/>
      <c r="BL240" s="18"/>
      <c r="BM240" s="18"/>
      <c r="BN240" s="18"/>
      <c r="BO240" s="18"/>
      <c r="BP240" s="18"/>
      <c r="BQ240" s="18"/>
      <c r="BR240" s="18"/>
      <c r="BS240" s="18"/>
      <c r="BT240" s="18"/>
      <c r="BU240" s="18"/>
      <c r="BV240" s="18"/>
      <c r="BW240" s="18"/>
      <c r="BX240" s="18"/>
      <c r="BY240" s="18"/>
      <c r="BZ240" s="18"/>
      <c r="CA240" s="18"/>
      <c r="CB240" s="18"/>
      <c r="CC240" s="18"/>
      <c r="CD240" s="18"/>
      <c r="CE240" s="18"/>
      <c r="CF240" s="18"/>
      <c r="CG240" s="18"/>
      <c r="CH240" s="18"/>
      <c r="CI240" s="18"/>
      <c r="CJ240" s="18"/>
      <c r="CK240" s="18"/>
      <c r="CL240" s="18"/>
      <c r="CM240" s="18"/>
      <c r="CN240" s="18"/>
      <c r="CO240" s="18"/>
      <c r="CP240" s="18"/>
      <c r="CQ240" s="18"/>
      <c r="CR240" s="18"/>
      <c r="CS240" s="18"/>
      <c r="CT240" s="18"/>
      <c r="CU240" s="18"/>
      <c r="CV240" s="18"/>
      <c r="CW240" s="18"/>
      <c r="CX240" s="18"/>
      <c r="CY240" s="18"/>
      <c r="CZ240" s="18"/>
      <c r="DA240" s="18"/>
      <c r="DB240" s="18"/>
      <c r="DC240" s="18"/>
      <c r="DD240" s="18"/>
      <c r="DE240" s="18"/>
      <c r="DF240" s="18"/>
      <c r="DG240" s="18"/>
      <c r="DH240" s="18"/>
    </row>
    <row r="241" spans="1:112" x14ac:dyDescent="0.25">
      <c r="A241" s="31"/>
      <c r="B241" s="31"/>
      <c r="C241" s="31"/>
      <c r="D241" s="31"/>
      <c r="E241" s="31"/>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c r="AE241" s="30"/>
      <c r="AF241" s="30"/>
      <c r="AG241" s="30"/>
      <c r="AH241" s="30"/>
      <c r="AI241" s="30"/>
      <c r="AJ241" s="30"/>
      <c r="AK241" s="30"/>
      <c r="AL241" s="30"/>
      <c r="AM241" s="30"/>
      <c r="AN241" s="30"/>
      <c r="AO241" s="30"/>
      <c r="AP241" s="30"/>
      <c r="AQ241" s="30"/>
      <c r="AR241" s="30"/>
      <c r="AS241" s="30"/>
      <c r="AT241" s="30"/>
      <c r="AU241" s="30"/>
      <c r="AV241" s="30"/>
      <c r="AW241" s="30"/>
      <c r="AX241" s="30"/>
      <c r="AY241" s="30"/>
      <c r="AZ241" s="30"/>
      <c r="BA241" s="30"/>
      <c r="BB241" s="30"/>
      <c r="BC241" s="30"/>
      <c r="BD241" s="30"/>
      <c r="BE241" s="18"/>
      <c r="BF241" s="18"/>
      <c r="BG241" s="18"/>
      <c r="BH241" s="18"/>
      <c r="BI241" s="18"/>
      <c r="BJ241" s="18"/>
      <c r="BK241" s="18"/>
      <c r="BL241" s="18"/>
      <c r="BM241" s="18"/>
      <c r="BN241" s="18"/>
      <c r="BO241" s="18"/>
      <c r="BP241" s="18"/>
      <c r="BQ241" s="18"/>
      <c r="BR241" s="18"/>
      <c r="BS241" s="18"/>
      <c r="BT241" s="18"/>
      <c r="BU241" s="18"/>
      <c r="BV241" s="18"/>
      <c r="BW241" s="18"/>
      <c r="BX241" s="18"/>
      <c r="BY241" s="18"/>
      <c r="BZ241" s="18"/>
      <c r="CA241" s="18"/>
      <c r="CB241" s="18"/>
      <c r="CC241" s="18"/>
      <c r="CD241" s="18"/>
      <c r="CE241" s="18"/>
      <c r="CF241" s="18"/>
      <c r="CG241" s="18"/>
      <c r="CH241" s="18"/>
      <c r="CI241" s="18"/>
      <c r="CJ241" s="18"/>
      <c r="CK241" s="18"/>
      <c r="CL241" s="18"/>
      <c r="CM241" s="18"/>
      <c r="CN241" s="18"/>
      <c r="CO241" s="18"/>
      <c r="CP241" s="18"/>
      <c r="CQ241" s="18"/>
      <c r="CR241" s="18"/>
      <c r="CS241" s="18"/>
      <c r="CT241" s="18"/>
      <c r="CU241" s="18"/>
      <c r="CV241" s="18"/>
      <c r="CW241" s="18"/>
      <c r="CX241" s="18"/>
      <c r="CY241" s="18"/>
      <c r="CZ241" s="18"/>
      <c r="DA241" s="18"/>
      <c r="DB241" s="18"/>
      <c r="DC241" s="18"/>
      <c r="DD241" s="18"/>
      <c r="DE241" s="18"/>
      <c r="DF241" s="18"/>
      <c r="DG241" s="18"/>
      <c r="DH241" s="18"/>
    </row>
    <row r="242" spans="1:112" x14ac:dyDescent="0.25">
      <c r="A242" s="31"/>
      <c r="B242" s="31"/>
      <c r="C242" s="31"/>
      <c r="D242" s="31"/>
      <c r="E242" s="31"/>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c r="AE242" s="30"/>
      <c r="AF242" s="30"/>
      <c r="AG242" s="30"/>
      <c r="AH242" s="30"/>
      <c r="AI242" s="30"/>
      <c r="AJ242" s="30"/>
      <c r="AK242" s="30"/>
      <c r="AL242" s="30"/>
      <c r="AM242" s="30"/>
      <c r="AN242" s="30"/>
      <c r="AO242" s="30"/>
      <c r="AP242" s="30"/>
      <c r="AQ242" s="30"/>
      <c r="AR242" s="30"/>
      <c r="AS242" s="30"/>
      <c r="AT242" s="30"/>
      <c r="AU242" s="30"/>
      <c r="AV242" s="30"/>
      <c r="AW242" s="30"/>
      <c r="AX242" s="30"/>
      <c r="AY242" s="30"/>
      <c r="AZ242" s="30"/>
      <c r="BA242" s="30"/>
      <c r="BB242" s="30"/>
      <c r="BC242" s="30"/>
      <c r="BD242" s="30"/>
      <c r="BE242" s="18"/>
      <c r="BF242" s="18"/>
      <c r="BG242" s="18"/>
      <c r="BH242" s="18"/>
      <c r="BI242" s="18"/>
      <c r="BJ242" s="18"/>
      <c r="BK242" s="18"/>
      <c r="BL242" s="18"/>
      <c r="BM242" s="18"/>
      <c r="BN242" s="18"/>
      <c r="BO242" s="18"/>
      <c r="BP242" s="18"/>
      <c r="BQ242" s="18"/>
      <c r="BR242" s="18"/>
      <c r="BS242" s="18"/>
      <c r="BT242" s="18"/>
      <c r="BU242" s="18"/>
      <c r="BV242" s="18"/>
      <c r="BW242" s="18"/>
      <c r="BX242" s="18"/>
      <c r="BY242" s="18"/>
      <c r="BZ242" s="18"/>
      <c r="CA242" s="18"/>
      <c r="CB242" s="18"/>
      <c r="CC242" s="18"/>
      <c r="CD242" s="18"/>
      <c r="CE242" s="18"/>
      <c r="CF242" s="18"/>
      <c r="CG242" s="18"/>
      <c r="CH242" s="18"/>
      <c r="CI242" s="18"/>
      <c r="CJ242" s="18"/>
      <c r="CK242" s="18"/>
      <c r="CL242" s="18"/>
      <c r="CM242" s="18"/>
      <c r="CN242" s="18"/>
      <c r="CO242" s="18"/>
      <c r="CP242" s="18"/>
      <c r="CQ242" s="18"/>
      <c r="CR242" s="18"/>
      <c r="CS242" s="18"/>
      <c r="CT242" s="18"/>
      <c r="CU242" s="18"/>
      <c r="CV242" s="18"/>
      <c r="CW242" s="18"/>
      <c r="CX242" s="18"/>
      <c r="CY242" s="18"/>
      <c r="CZ242" s="18"/>
      <c r="DA242" s="18"/>
      <c r="DB242" s="18"/>
      <c r="DC242" s="18"/>
      <c r="DD242" s="18"/>
      <c r="DE242" s="18"/>
      <c r="DF242" s="18"/>
      <c r="DG242" s="18"/>
      <c r="DH242" s="18"/>
    </row>
    <row r="243" spans="1:112" x14ac:dyDescent="0.25">
      <c r="A243" s="31"/>
      <c r="B243" s="31"/>
      <c r="C243" s="31"/>
      <c r="D243" s="31"/>
      <c r="E243" s="31"/>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c r="AE243" s="30"/>
      <c r="AF243" s="30"/>
      <c r="AG243" s="30"/>
      <c r="AH243" s="30"/>
      <c r="AI243" s="30"/>
      <c r="AJ243" s="30"/>
      <c r="AK243" s="30"/>
      <c r="AL243" s="30"/>
      <c r="AM243" s="30"/>
      <c r="AN243" s="30"/>
      <c r="AO243" s="30"/>
      <c r="AP243" s="30"/>
      <c r="AQ243" s="30"/>
      <c r="AR243" s="30"/>
      <c r="AS243" s="30"/>
      <c r="AT243" s="30"/>
      <c r="AU243" s="30"/>
      <c r="AV243" s="30"/>
      <c r="AW243" s="30"/>
      <c r="AX243" s="30"/>
      <c r="AY243" s="30"/>
      <c r="AZ243" s="30"/>
      <c r="BA243" s="30"/>
      <c r="BB243" s="30"/>
      <c r="BC243" s="30"/>
      <c r="BD243" s="30"/>
      <c r="BE243" s="18"/>
      <c r="BF243" s="18"/>
      <c r="BG243" s="18"/>
      <c r="BH243" s="18"/>
      <c r="BI243" s="18"/>
      <c r="BJ243" s="18"/>
      <c r="BK243" s="18"/>
      <c r="BL243" s="18"/>
      <c r="BM243" s="18"/>
      <c r="BN243" s="18"/>
      <c r="BO243" s="18"/>
      <c r="BP243" s="18"/>
      <c r="BQ243" s="18"/>
      <c r="BR243" s="18"/>
      <c r="BS243" s="18"/>
      <c r="BT243" s="18"/>
      <c r="BU243" s="18"/>
      <c r="BV243" s="18"/>
      <c r="BW243" s="18"/>
      <c r="BX243" s="18"/>
      <c r="BY243" s="18"/>
      <c r="BZ243" s="18"/>
      <c r="CA243" s="18"/>
      <c r="CB243" s="18"/>
      <c r="CC243" s="18"/>
      <c r="CD243" s="18"/>
      <c r="CE243" s="18"/>
      <c r="CF243" s="18"/>
      <c r="CG243" s="18"/>
      <c r="CH243" s="18"/>
      <c r="CI243" s="18"/>
      <c r="CJ243" s="18"/>
      <c r="CK243" s="18"/>
      <c r="CL243" s="18"/>
      <c r="CM243" s="18"/>
      <c r="CN243" s="18"/>
      <c r="CO243" s="18"/>
      <c r="CP243" s="18"/>
      <c r="CQ243" s="18"/>
      <c r="CR243" s="18"/>
      <c r="CS243" s="18"/>
      <c r="CT243" s="18"/>
      <c r="CU243" s="18"/>
      <c r="CV243" s="18"/>
      <c r="CW243" s="18"/>
      <c r="CX243" s="18"/>
      <c r="CY243" s="18"/>
      <c r="CZ243" s="18"/>
      <c r="DA243" s="18"/>
      <c r="DB243" s="18"/>
      <c r="DC243" s="18"/>
      <c r="DD243" s="18"/>
      <c r="DE243" s="18"/>
      <c r="DF243" s="18"/>
      <c r="DG243" s="18"/>
      <c r="DH243" s="18"/>
    </row>
    <row r="244" spans="1:112" x14ac:dyDescent="0.25">
      <c r="A244" s="31"/>
      <c r="B244" s="31"/>
      <c r="C244" s="31"/>
      <c r="D244" s="31"/>
      <c r="E244" s="31"/>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c r="AE244" s="30"/>
      <c r="AF244" s="30"/>
      <c r="AG244" s="30"/>
      <c r="AH244" s="30"/>
      <c r="AI244" s="30"/>
      <c r="AJ244" s="30"/>
      <c r="AK244" s="30"/>
      <c r="AL244" s="30"/>
      <c r="AM244" s="30"/>
      <c r="AN244" s="30"/>
      <c r="AO244" s="30"/>
      <c r="AP244" s="30"/>
      <c r="AQ244" s="30"/>
      <c r="AR244" s="30"/>
      <c r="AS244" s="30"/>
      <c r="AT244" s="30"/>
      <c r="AU244" s="30"/>
      <c r="AV244" s="30"/>
      <c r="AW244" s="30"/>
      <c r="AX244" s="30"/>
      <c r="AY244" s="30"/>
      <c r="AZ244" s="30"/>
      <c r="BA244" s="30"/>
      <c r="BB244" s="30"/>
      <c r="BC244" s="30"/>
      <c r="BD244" s="30"/>
      <c r="BE244" s="18"/>
      <c r="BF244" s="18"/>
      <c r="BG244" s="18"/>
      <c r="BH244" s="18"/>
      <c r="BI244" s="18"/>
      <c r="BJ244" s="18"/>
      <c r="BK244" s="18"/>
      <c r="BL244" s="18"/>
      <c r="BM244" s="18"/>
      <c r="BN244" s="18"/>
      <c r="BO244" s="18"/>
      <c r="BP244" s="18"/>
      <c r="BQ244" s="18"/>
      <c r="BR244" s="18"/>
      <c r="BS244" s="18"/>
      <c r="BT244" s="18"/>
      <c r="BU244" s="18"/>
      <c r="BV244" s="18"/>
      <c r="BW244" s="18"/>
      <c r="BX244" s="18"/>
      <c r="BY244" s="18"/>
      <c r="BZ244" s="18"/>
      <c r="CA244" s="18"/>
      <c r="CB244" s="18"/>
      <c r="CC244" s="18"/>
      <c r="CD244" s="18"/>
      <c r="CE244" s="18"/>
      <c r="CF244" s="18"/>
      <c r="CG244" s="18"/>
      <c r="CH244" s="18"/>
      <c r="CI244" s="18"/>
      <c r="CJ244" s="18"/>
      <c r="CK244" s="18"/>
      <c r="CL244" s="18"/>
      <c r="CM244" s="18"/>
      <c r="CN244" s="18"/>
      <c r="CO244" s="18"/>
      <c r="CP244" s="18"/>
      <c r="CQ244" s="18"/>
      <c r="CR244" s="18"/>
      <c r="CS244" s="18"/>
      <c r="CT244" s="18"/>
      <c r="CU244" s="18"/>
      <c r="CV244" s="18"/>
      <c r="CW244" s="18"/>
      <c r="CX244" s="18"/>
      <c r="CY244" s="18"/>
      <c r="CZ244" s="18"/>
      <c r="DA244" s="18"/>
      <c r="DB244" s="18"/>
      <c r="DC244" s="18"/>
      <c r="DD244" s="18"/>
      <c r="DE244" s="18"/>
      <c r="DF244" s="18"/>
      <c r="DG244" s="18"/>
      <c r="DH244" s="18"/>
    </row>
    <row r="245" spans="1:112" x14ac:dyDescent="0.25">
      <c r="A245" s="31"/>
      <c r="B245" s="31"/>
      <c r="C245" s="31"/>
      <c r="D245" s="31"/>
      <c r="E245" s="31"/>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c r="AE245" s="30"/>
      <c r="AF245" s="30"/>
      <c r="AG245" s="30"/>
      <c r="AH245" s="30"/>
      <c r="AI245" s="30"/>
      <c r="AJ245" s="30"/>
      <c r="AK245" s="30"/>
      <c r="AL245" s="30"/>
      <c r="AM245" s="30"/>
      <c r="AN245" s="30"/>
      <c r="AO245" s="30"/>
      <c r="AP245" s="30"/>
      <c r="AQ245" s="30"/>
      <c r="AR245" s="30"/>
      <c r="AS245" s="30"/>
      <c r="AT245" s="30"/>
      <c r="AU245" s="30"/>
      <c r="AV245" s="30"/>
      <c r="AW245" s="30"/>
      <c r="AX245" s="30"/>
      <c r="AY245" s="30"/>
      <c r="AZ245" s="30"/>
      <c r="BA245" s="30"/>
      <c r="BB245" s="30"/>
      <c r="BC245" s="30"/>
      <c r="BD245" s="30"/>
      <c r="BE245" s="18"/>
      <c r="BF245" s="18"/>
      <c r="BG245" s="18"/>
      <c r="BH245" s="18"/>
      <c r="BI245" s="18"/>
      <c r="BJ245" s="18"/>
      <c r="BK245" s="18"/>
      <c r="BL245" s="18"/>
      <c r="BM245" s="18"/>
      <c r="BN245" s="18"/>
      <c r="BO245" s="18"/>
      <c r="BP245" s="18"/>
      <c r="BQ245" s="18"/>
      <c r="BR245" s="18"/>
      <c r="BS245" s="18"/>
      <c r="BT245" s="18"/>
      <c r="BU245" s="18"/>
      <c r="BV245" s="18"/>
      <c r="BW245" s="18"/>
      <c r="BX245" s="18"/>
      <c r="BY245" s="18"/>
      <c r="BZ245" s="18"/>
      <c r="CA245" s="18"/>
      <c r="CB245" s="18"/>
      <c r="CC245" s="18"/>
      <c r="CD245" s="18"/>
      <c r="CE245" s="18"/>
      <c r="CF245" s="18"/>
      <c r="CG245" s="18"/>
      <c r="CH245" s="18"/>
      <c r="CI245" s="18"/>
      <c r="CJ245" s="18"/>
      <c r="CK245" s="18"/>
      <c r="CL245" s="18"/>
      <c r="CM245" s="18"/>
      <c r="CN245" s="18"/>
      <c r="CO245" s="18"/>
      <c r="CP245" s="18"/>
      <c r="CQ245" s="18"/>
      <c r="CR245" s="18"/>
      <c r="CS245" s="18"/>
      <c r="CT245" s="18"/>
      <c r="CU245" s="18"/>
      <c r="CV245" s="18"/>
      <c r="CW245" s="18"/>
      <c r="CX245" s="18"/>
      <c r="CY245" s="18"/>
      <c r="CZ245" s="18"/>
      <c r="DA245" s="18"/>
      <c r="DB245" s="18"/>
      <c r="DC245" s="18"/>
      <c r="DD245" s="18"/>
      <c r="DE245" s="18"/>
      <c r="DF245" s="18"/>
      <c r="DG245" s="18"/>
      <c r="DH245" s="18"/>
    </row>
    <row r="246" spans="1:112" x14ac:dyDescent="0.25">
      <c r="A246" s="31"/>
      <c r="B246" s="31"/>
      <c r="C246" s="31"/>
      <c r="D246" s="31"/>
      <c r="E246" s="31"/>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c r="AE246" s="30"/>
      <c r="AF246" s="30"/>
      <c r="AG246" s="30"/>
      <c r="AH246" s="30"/>
      <c r="AI246" s="30"/>
      <c r="AJ246" s="30"/>
      <c r="AK246" s="30"/>
      <c r="AL246" s="30"/>
      <c r="AM246" s="30"/>
      <c r="AN246" s="30"/>
      <c r="AO246" s="30"/>
      <c r="AP246" s="30"/>
      <c r="AQ246" s="30"/>
      <c r="AR246" s="30"/>
      <c r="AS246" s="30"/>
      <c r="AT246" s="30"/>
      <c r="AU246" s="30"/>
      <c r="AV246" s="30"/>
      <c r="AW246" s="30"/>
      <c r="AX246" s="30"/>
      <c r="AY246" s="30"/>
      <c r="AZ246" s="30"/>
      <c r="BA246" s="30"/>
      <c r="BB246" s="30"/>
      <c r="BC246" s="30"/>
      <c r="BD246" s="30"/>
      <c r="BE246" s="18"/>
      <c r="BF246" s="18"/>
      <c r="BG246" s="18"/>
      <c r="BH246" s="18"/>
      <c r="BI246" s="18"/>
      <c r="BJ246" s="18"/>
      <c r="BK246" s="18"/>
      <c r="BL246" s="18"/>
      <c r="BM246" s="18"/>
      <c r="BN246" s="18"/>
      <c r="BO246" s="18"/>
      <c r="BP246" s="18"/>
      <c r="BQ246" s="18"/>
      <c r="BR246" s="18"/>
      <c r="BS246" s="18"/>
      <c r="BT246" s="18"/>
      <c r="BU246" s="18"/>
      <c r="BV246" s="18"/>
      <c r="BW246" s="18"/>
      <c r="BX246" s="18"/>
      <c r="BY246" s="18"/>
      <c r="BZ246" s="18"/>
      <c r="CA246" s="18"/>
      <c r="CB246" s="18"/>
      <c r="CC246" s="18"/>
      <c r="CD246" s="18"/>
      <c r="CE246" s="18"/>
      <c r="CF246" s="18"/>
      <c r="CG246" s="18"/>
      <c r="CH246" s="18"/>
      <c r="CI246" s="18"/>
      <c r="CJ246" s="18"/>
      <c r="CK246" s="18"/>
      <c r="CL246" s="18"/>
      <c r="CM246" s="18"/>
      <c r="CN246" s="18"/>
      <c r="CO246" s="18"/>
      <c r="CP246" s="18"/>
      <c r="CQ246" s="18"/>
      <c r="CR246" s="18"/>
      <c r="CS246" s="18"/>
      <c r="CT246" s="18"/>
      <c r="CU246" s="18"/>
      <c r="CV246" s="18"/>
      <c r="CW246" s="18"/>
      <c r="CX246" s="18"/>
      <c r="CY246" s="18"/>
      <c r="CZ246" s="18"/>
      <c r="DA246" s="18"/>
      <c r="DB246" s="18"/>
      <c r="DC246" s="18"/>
      <c r="DD246" s="18"/>
      <c r="DE246" s="18"/>
      <c r="DF246" s="18"/>
      <c r="DG246" s="18"/>
      <c r="DH246" s="18"/>
    </row>
    <row r="247" spans="1:112" x14ac:dyDescent="0.25">
      <c r="A247" s="31"/>
      <c r="B247" s="31"/>
      <c r="C247" s="31"/>
      <c r="D247" s="31"/>
      <c r="E247" s="31"/>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c r="AE247" s="30"/>
      <c r="AF247" s="30"/>
      <c r="AG247" s="30"/>
      <c r="AH247" s="30"/>
      <c r="AI247" s="30"/>
      <c r="AJ247" s="30"/>
      <c r="AK247" s="30"/>
      <c r="AL247" s="30"/>
      <c r="AM247" s="30"/>
      <c r="AN247" s="30"/>
      <c r="AO247" s="30"/>
      <c r="AP247" s="30"/>
      <c r="AQ247" s="30"/>
      <c r="AR247" s="30"/>
      <c r="AS247" s="30"/>
      <c r="AT247" s="30"/>
      <c r="AU247" s="30"/>
      <c r="AV247" s="30"/>
      <c r="AW247" s="30"/>
      <c r="AX247" s="30"/>
      <c r="AY247" s="30"/>
      <c r="AZ247" s="30"/>
      <c r="BA247" s="30"/>
      <c r="BB247" s="30"/>
      <c r="BC247" s="30"/>
      <c r="BD247" s="30"/>
      <c r="BE247" s="18"/>
      <c r="BF247" s="18"/>
      <c r="BG247" s="18"/>
      <c r="BH247" s="18"/>
      <c r="BI247" s="18"/>
      <c r="BJ247" s="18"/>
      <c r="BK247" s="18"/>
      <c r="BL247" s="18"/>
      <c r="BM247" s="18"/>
      <c r="BN247" s="18"/>
      <c r="BO247" s="18"/>
      <c r="BP247" s="18"/>
      <c r="BQ247" s="18"/>
      <c r="BR247" s="18"/>
      <c r="BS247" s="18"/>
      <c r="BT247" s="18"/>
      <c r="BU247" s="18"/>
      <c r="BV247" s="18"/>
      <c r="BW247" s="18"/>
      <c r="BX247" s="18"/>
      <c r="BY247" s="18"/>
      <c r="BZ247" s="18"/>
      <c r="CA247" s="18"/>
      <c r="CB247" s="18"/>
      <c r="CC247" s="18"/>
      <c r="CD247" s="18"/>
      <c r="CE247" s="18"/>
      <c r="CF247" s="18"/>
      <c r="CG247" s="18"/>
      <c r="CH247" s="18"/>
      <c r="CI247" s="18"/>
      <c r="CJ247" s="18"/>
      <c r="CK247" s="18"/>
      <c r="CL247" s="18"/>
      <c r="CM247" s="18"/>
      <c r="CN247" s="18"/>
      <c r="CO247" s="18"/>
      <c r="CP247" s="18"/>
      <c r="CQ247" s="18"/>
      <c r="CR247" s="18"/>
      <c r="CS247" s="18"/>
      <c r="CT247" s="18"/>
      <c r="CU247" s="18"/>
      <c r="CV247" s="18"/>
      <c r="CW247" s="18"/>
      <c r="CX247" s="18"/>
      <c r="CY247" s="18"/>
      <c r="CZ247" s="18"/>
      <c r="DA247" s="18"/>
      <c r="DB247" s="18"/>
      <c r="DC247" s="18"/>
      <c r="DD247" s="18"/>
      <c r="DE247" s="18"/>
      <c r="DF247" s="18"/>
      <c r="DG247" s="18"/>
      <c r="DH247" s="18"/>
    </row>
    <row r="248" spans="1:112" x14ac:dyDescent="0.25">
      <c r="A248" s="31"/>
      <c r="B248" s="31"/>
      <c r="C248" s="31"/>
      <c r="D248" s="31"/>
      <c r="E248" s="31"/>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c r="AE248" s="30"/>
      <c r="AF248" s="30"/>
      <c r="AG248" s="30"/>
      <c r="AH248" s="30"/>
      <c r="AI248" s="30"/>
      <c r="AJ248" s="30"/>
      <c r="AK248" s="30"/>
      <c r="AL248" s="30"/>
      <c r="AM248" s="30"/>
      <c r="AN248" s="30"/>
      <c r="AO248" s="30"/>
      <c r="AP248" s="30"/>
      <c r="AQ248" s="30"/>
      <c r="AR248" s="30"/>
      <c r="AS248" s="30"/>
      <c r="AT248" s="30"/>
      <c r="AU248" s="30"/>
      <c r="AV248" s="30"/>
      <c r="AW248" s="30"/>
      <c r="AX248" s="30"/>
      <c r="AY248" s="30"/>
      <c r="AZ248" s="30"/>
      <c r="BA248" s="30"/>
      <c r="BB248" s="30"/>
      <c r="BC248" s="30"/>
      <c r="BD248" s="30"/>
      <c r="BE248" s="18"/>
      <c r="BF248" s="18"/>
      <c r="BG248" s="18"/>
      <c r="BH248" s="18"/>
      <c r="BI248" s="18"/>
      <c r="BJ248" s="18"/>
      <c r="BK248" s="18"/>
      <c r="BL248" s="18"/>
      <c r="BM248" s="18"/>
      <c r="BN248" s="18"/>
      <c r="BO248" s="18"/>
      <c r="BP248" s="18"/>
      <c r="BQ248" s="18"/>
      <c r="BR248" s="18"/>
      <c r="BS248" s="18"/>
      <c r="BT248" s="18"/>
      <c r="BU248" s="18"/>
      <c r="BV248" s="18"/>
      <c r="BW248" s="18"/>
      <c r="BX248" s="18"/>
      <c r="BY248" s="18"/>
      <c r="BZ248" s="18"/>
      <c r="CA248" s="18"/>
      <c r="CB248" s="18"/>
      <c r="CC248" s="18"/>
      <c r="CD248" s="18"/>
      <c r="CE248" s="18"/>
      <c r="CF248" s="18"/>
      <c r="CG248" s="18"/>
      <c r="CH248" s="18"/>
      <c r="CI248" s="18"/>
      <c r="CJ248" s="18"/>
      <c r="CK248" s="18"/>
      <c r="CL248" s="18"/>
      <c r="CM248" s="18"/>
      <c r="CN248" s="18"/>
      <c r="CO248" s="18"/>
      <c r="CP248" s="18"/>
      <c r="CQ248" s="18"/>
      <c r="CR248" s="18"/>
      <c r="CS248" s="18"/>
      <c r="CT248" s="18"/>
      <c r="CU248" s="18"/>
      <c r="CV248" s="18"/>
      <c r="CW248" s="18"/>
      <c r="CX248" s="18"/>
      <c r="CY248" s="18"/>
      <c r="CZ248" s="18"/>
      <c r="DA248" s="18"/>
      <c r="DB248" s="18"/>
      <c r="DC248" s="18"/>
      <c r="DD248" s="18"/>
      <c r="DE248" s="18"/>
      <c r="DF248" s="18"/>
      <c r="DG248" s="18"/>
      <c r="DH248" s="18"/>
    </row>
    <row r="249" spans="1:112" x14ac:dyDescent="0.25">
      <c r="A249" s="31"/>
      <c r="B249" s="31"/>
      <c r="C249" s="31"/>
      <c r="D249" s="31"/>
      <c r="E249" s="31"/>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c r="AE249" s="30"/>
      <c r="AF249" s="30"/>
      <c r="AG249" s="30"/>
      <c r="AH249" s="30"/>
      <c r="AI249" s="30"/>
      <c r="AJ249" s="30"/>
      <c r="AK249" s="30"/>
      <c r="AL249" s="30"/>
      <c r="AM249" s="30"/>
      <c r="AN249" s="30"/>
      <c r="AO249" s="30"/>
      <c r="AP249" s="30"/>
      <c r="AQ249" s="30"/>
      <c r="AR249" s="30"/>
      <c r="AS249" s="30"/>
      <c r="AT249" s="30"/>
      <c r="AU249" s="30"/>
      <c r="AV249" s="30"/>
      <c r="AW249" s="30"/>
      <c r="AX249" s="30"/>
      <c r="AY249" s="30"/>
      <c r="AZ249" s="30"/>
      <c r="BA249" s="30"/>
      <c r="BB249" s="30"/>
      <c r="BC249" s="30"/>
      <c r="BD249" s="30"/>
      <c r="BE249" s="18"/>
      <c r="BF249" s="18"/>
      <c r="BG249" s="18"/>
      <c r="BH249" s="18"/>
      <c r="BI249" s="18"/>
      <c r="BJ249" s="18"/>
      <c r="BK249" s="18"/>
      <c r="BL249" s="18"/>
      <c r="BM249" s="18"/>
      <c r="BN249" s="18"/>
      <c r="BO249" s="18"/>
      <c r="BP249" s="18"/>
      <c r="BQ249" s="18"/>
      <c r="BR249" s="18"/>
      <c r="BS249" s="18"/>
      <c r="BT249" s="18"/>
      <c r="BU249" s="18"/>
      <c r="BV249" s="18"/>
      <c r="BW249" s="18"/>
      <c r="BX249" s="18"/>
      <c r="BY249" s="18"/>
      <c r="BZ249" s="18"/>
      <c r="CA249" s="18"/>
      <c r="CB249" s="18"/>
      <c r="CC249" s="18"/>
      <c r="CD249" s="18"/>
      <c r="CE249" s="18"/>
      <c r="CF249" s="18"/>
      <c r="CG249" s="18"/>
      <c r="CH249" s="18"/>
      <c r="CI249" s="18"/>
      <c r="CJ249" s="18"/>
      <c r="CK249" s="18"/>
      <c r="CL249" s="18"/>
      <c r="CM249" s="18"/>
      <c r="CN249" s="18"/>
      <c r="CO249" s="18"/>
      <c r="CP249" s="18"/>
      <c r="CQ249" s="18"/>
      <c r="CR249" s="18"/>
      <c r="CS249" s="18"/>
      <c r="CT249" s="18"/>
      <c r="CU249" s="18"/>
      <c r="CV249" s="18"/>
      <c r="CW249" s="18"/>
      <c r="CX249" s="18"/>
      <c r="CY249" s="18"/>
      <c r="CZ249" s="18"/>
      <c r="DA249" s="18"/>
      <c r="DB249" s="18"/>
      <c r="DC249" s="18"/>
      <c r="DD249" s="18"/>
      <c r="DE249" s="18"/>
      <c r="DF249" s="18"/>
      <c r="DG249" s="18"/>
      <c r="DH249" s="18"/>
    </row>
    <row r="250" spans="1:112" x14ac:dyDescent="0.25">
      <c r="A250" s="31"/>
      <c r="B250" s="31"/>
      <c r="C250" s="31"/>
      <c r="D250" s="31"/>
      <c r="E250" s="31"/>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c r="AE250" s="30"/>
      <c r="AF250" s="30"/>
      <c r="AG250" s="30"/>
      <c r="AH250" s="30"/>
      <c r="AI250" s="30"/>
      <c r="AJ250" s="30"/>
      <c r="AK250" s="30"/>
      <c r="AL250" s="30"/>
      <c r="AM250" s="30"/>
      <c r="AN250" s="30"/>
      <c r="AO250" s="30"/>
      <c r="AP250" s="30"/>
      <c r="AQ250" s="30"/>
      <c r="AR250" s="30"/>
      <c r="AS250" s="30"/>
      <c r="AT250" s="30"/>
      <c r="AU250" s="30"/>
      <c r="AV250" s="30"/>
      <c r="AW250" s="30"/>
      <c r="AX250" s="30"/>
      <c r="AY250" s="30"/>
      <c r="AZ250" s="30"/>
      <c r="BA250" s="30"/>
      <c r="BB250" s="30"/>
      <c r="BC250" s="30"/>
      <c r="BD250" s="30"/>
      <c r="BE250" s="18"/>
      <c r="BF250" s="18"/>
      <c r="BG250" s="18"/>
      <c r="BH250" s="18"/>
      <c r="BI250" s="18"/>
      <c r="BJ250" s="18"/>
      <c r="BK250" s="18"/>
      <c r="BL250" s="18"/>
      <c r="BM250" s="18"/>
      <c r="BN250" s="18"/>
      <c r="BO250" s="18"/>
      <c r="BP250" s="18"/>
      <c r="BQ250" s="18"/>
      <c r="BR250" s="18"/>
      <c r="BS250" s="18"/>
      <c r="BT250" s="18"/>
      <c r="BU250" s="18"/>
      <c r="BV250" s="18"/>
      <c r="BW250" s="18"/>
      <c r="BX250" s="18"/>
      <c r="BY250" s="18"/>
      <c r="BZ250" s="18"/>
      <c r="CA250" s="18"/>
      <c r="CB250" s="18"/>
      <c r="CC250" s="18"/>
      <c r="CD250" s="18"/>
      <c r="CE250" s="18"/>
      <c r="CF250" s="18"/>
      <c r="CG250" s="18"/>
      <c r="CH250" s="18"/>
      <c r="CI250" s="18"/>
      <c r="CJ250" s="18"/>
      <c r="CK250" s="18"/>
      <c r="CL250" s="18"/>
      <c r="CM250" s="18"/>
      <c r="CN250" s="18"/>
      <c r="CO250" s="18"/>
      <c r="CP250" s="18"/>
      <c r="CQ250" s="18"/>
      <c r="CR250" s="18"/>
      <c r="CS250" s="18"/>
      <c r="CT250" s="18"/>
      <c r="CU250" s="18"/>
      <c r="CV250" s="18"/>
      <c r="CW250" s="18"/>
      <c r="CX250" s="18"/>
      <c r="CY250" s="18"/>
      <c r="CZ250" s="18"/>
      <c r="DA250" s="18"/>
      <c r="DB250" s="18"/>
      <c r="DC250" s="18"/>
      <c r="DD250" s="18"/>
      <c r="DE250" s="18"/>
      <c r="DF250" s="18"/>
      <c r="DG250" s="18"/>
      <c r="DH250" s="18"/>
    </row>
    <row r="251" spans="1:112" x14ac:dyDescent="0.25">
      <c r="A251" s="31"/>
      <c r="B251" s="31"/>
      <c r="C251" s="31"/>
      <c r="D251" s="31"/>
      <c r="E251" s="31"/>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c r="AE251" s="30"/>
      <c r="AF251" s="30"/>
      <c r="AG251" s="30"/>
      <c r="AH251" s="30"/>
      <c r="AI251" s="30"/>
      <c r="AJ251" s="30"/>
      <c r="AK251" s="30"/>
      <c r="AL251" s="30"/>
      <c r="AM251" s="30"/>
      <c r="AN251" s="30"/>
      <c r="AO251" s="30"/>
      <c r="AP251" s="30"/>
      <c r="AQ251" s="30"/>
      <c r="AR251" s="30"/>
      <c r="AS251" s="30"/>
      <c r="AT251" s="30"/>
      <c r="AU251" s="30"/>
      <c r="AV251" s="30"/>
      <c r="AW251" s="30"/>
      <c r="AX251" s="30"/>
      <c r="AY251" s="30"/>
      <c r="AZ251" s="30"/>
      <c r="BA251" s="30"/>
      <c r="BB251" s="30"/>
      <c r="BC251" s="30"/>
      <c r="BD251" s="30"/>
      <c r="BE251" s="18"/>
      <c r="BF251" s="18"/>
      <c r="BG251" s="18"/>
      <c r="BH251" s="18"/>
      <c r="BI251" s="18"/>
      <c r="BJ251" s="18"/>
      <c r="BK251" s="18"/>
      <c r="BL251" s="18"/>
      <c r="BM251" s="18"/>
      <c r="BN251" s="18"/>
      <c r="BO251" s="18"/>
      <c r="BP251" s="18"/>
      <c r="BQ251" s="18"/>
      <c r="BR251" s="18"/>
      <c r="BS251" s="18"/>
      <c r="BT251" s="18"/>
      <c r="BU251" s="18"/>
      <c r="BV251" s="18"/>
      <c r="BW251" s="18"/>
      <c r="BX251" s="18"/>
      <c r="BY251" s="18"/>
      <c r="BZ251" s="18"/>
      <c r="CA251" s="18"/>
      <c r="CB251" s="18"/>
      <c r="CC251" s="18"/>
      <c r="CD251" s="18"/>
      <c r="CE251" s="18"/>
      <c r="CF251" s="18"/>
      <c r="CG251" s="18"/>
      <c r="CH251" s="18"/>
      <c r="CI251" s="18"/>
      <c r="CJ251" s="18"/>
      <c r="CK251" s="18"/>
      <c r="CL251" s="18"/>
      <c r="CM251" s="18"/>
      <c r="CN251" s="18"/>
      <c r="CO251" s="18"/>
      <c r="CP251" s="18"/>
      <c r="CQ251" s="18"/>
      <c r="CR251" s="18"/>
      <c r="CS251" s="18"/>
      <c r="CT251" s="18"/>
      <c r="CU251" s="18"/>
      <c r="CV251" s="18"/>
      <c r="CW251" s="18"/>
      <c r="CX251" s="18"/>
      <c r="CY251" s="18"/>
      <c r="CZ251" s="18"/>
      <c r="DA251" s="18"/>
      <c r="DB251" s="18"/>
      <c r="DC251" s="18"/>
      <c r="DD251" s="18"/>
      <c r="DE251" s="18"/>
      <c r="DF251" s="18"/>
      <c r="DG251" s="18"/>
      <c r="DH251" s="18"/>
    </row>
    <row r="252" spans="1:112" x14ac:dyDescent="0.25">
      <c r="A252" s="31"/>
      <c r="B252" s="31"/>
      <c r="C252" s="31"/>
      <c r="D252" s="31"/>
      <c r="E252" s="31"/>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c r="AE252" s="30"/>
      <c r="AF252" s="30"/>
      <c r="AG252" s="30"/>
      <c r="AH252" s="30"/>
      <c r="AI252" s="30"/>
      <c r="AJ252" s="30"/>
      <c r="AK252" s="30"/>
      <c r="AL252" s="30"/>
      <c r="AM252" s="30"/>
      <c r="AN252" s="30"/>
      <c r="AO252" s="30"/>
      <c r="AP252" s="30"/>
      <c r="AQ252" s="30"/>
      <c r="AR252" s="30"/>
      <c r="AS252" s="30"/>
      <c r="AT252" s="30"/>
      <c r="AU252" s="30"/>
      <c r="AV252" s="30"/>
      <c r="AW252" s="30"/>
      <c r="AX252" s="30"/>
      <c r="AY252" s="30"/>
      <c r="AZ252" s="30"/>
      <c r="BA252" s="30"/>
      <c r="BB252" s="30"/>
      <c r="BC252" s="30"/>
      <c r="BD252" s="30"/>
      <c r="BE252" s="18"/>
      <c r="BF252" s="18"/>
      <c r="BG252" s="18"/>
      <c r="BH252" s="18"/>
      <c r="BI252" s="18"/>
      <c r="BJ252" s="18"/>
      <c r="BK252" s="18"/>
      <c r="BL252" s="18"/>
      <c r="BM252" s="18"/>
      <c r="BN252" s="18"/>
      <c r="BO252" s="18"/>
      <c r="BP252" s="18"/>
      <c r="BQ252" s="18"/>
      <c r="BR252" s="18"/>
      <c r="BS252" s="18"/>
      <c r="BT252" s="18"/>
      <c r="BU252" s="18"/>
      <c r="BV252" s="18"/>
      <c r="BW252" s="18"/>
      <c r="BX252" s="18"/>
      <c r="BY252" s="18"/>
      <c r="BZ252" s="18"/>
      <c r="CA252" s="18"/>
      <c r="CB252" s="18"/>
      <c r="CC252" s="18"/>
      <c r="CD252" s="18"/>
      <c r="CE252" s="18"/>
      <c r="CF252" s="18"/>
      <c r="CG252" s="18"/>
      <c r="CH252" s="18"/>
      <c r="CI252" s="18"/>
      <c r="CJ252" s="18"/>
      <c r="CK252" s="18"/>
      <c r="CL252" s="18"/>
      <c r="CM252" s="18"/>
      <c r="CN252" s="18"/>
      <c r="CO252" s="18"/>
      <c r="CP252" s="18"/>
      <c r="CQ252" s="18"/>
      <c r="CR252" s="18"/>
      <c r="CS252" s="18"/>
      <c r="CT252" s="18"/>
      <c r="CU252" s="18"/>
      <c r="CV252" s="18"/>
      <c r="CW252" s="18"/>
      <c r="CX252" s="18"/>
      <c r="CY252" s="18"/>
      <c r="CZ252" s="18"/>
      <c r="DA252" s="18"/>
      <c r="DB252" s="18"/>
      <c r="DC252" s="18"/>
      <c r="DD252" s="18"/>
      <c r="DE252" s="18"/>
      <c r="DF252" s="18"/>
      <c r="DG252" s="18"/>
      <c r="DH252" s="18"/>
    </row>
    <row r="253" spans="1:112" x14ac:dyDescent="0.25">
      <c r="A253" s="31"/>
      <c r="B253" s="31"/>
      <c r="C253" s="31"/>
      <c r="D253" s="31"/>
      <c r="E253" s="31"/>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c r="AE253" s="30"/>
      <c r="AF253" s="30"/>
      <c r="AG253" s="30"/>
      <c r="AH253" s="30"/>
      <c r="AI253" s="30"/>
      <c r="AJ253" s="30"/>
      <c r="AK253" s="30"/>
      <c r="AL253" s="30"/>
      <c r="AM253" s="30"/>
      <c r="AN253" s="30"/>
      <c r="AO253" s="30"/>
      <c r="AP253" s="30"/>
      <c r="AQ253" s="30"/>
      <c r="AR253" s="30"/>
      <c r="AS253" s="30"/>
      <c r="AT253" s="30"/>
      <c r="AU253" s="30"/>
      <c r="AV253" s="30"/>
      <c r="AW253" s="30"/>
      <c r="AX253" s="30"/>
      <c r="AY253" s="30"/>
      <c r="AZ253" s="30"/>
      <c r="BA253" s="30"/>
      <c r="BB253" s="30"/>
      <c r="BC253" s="30"/>
      <c r="BD253" s="30"/>
      <c r="BE253" s="18"/>
      <c r="BF253" s="18"/>
      <c r="BG253" s="18"/>
      <c r="BH253" s="18"/>
      <c r="BI253" s="18"/>
      <c r="BJ253" s="18"/>
      <c r="BK253" s="18"/>
      <c r="BL253" s="18"/>
      <c r="BM253" s="18"/>
      <c r="BN253" s="18"/>
      <c r="BO253" s="18"/>
      <c r="BP253" s="18"/>
      <c r="BQ253" s="18"/>
      <c r="BR253" s="18"/>
      <c r="BS253" s="18"/>
      <c r="BT253" s="18"/>
      <c r="BU253" s="18"/>
      <c r="BV253" s="18"/>
      <c r="BW253" s="18"/>
      <c r="BX253" s="18"/>
      <c r="BY253" s="18"/>
      <c r="BZ253" s="18"/>
      <c r="CA253" s="18"/>
      <c r="CB253" s="18"/>
      <c r="CC253" s="18"/>
      <c r="CD253" s="18"/>
      <c r="CE253" s="18"/>
      <c r="CF253" s="18"/>
      <c r="CG253" s="18"/>
      <c r="CH253" s="18"/>
      <c r="CI253" s="18"/>
      <c r="CJ253" s="18"/>
      <c r="CK253" s="18"/>
      <c r="CL253" s="18"/>
      <c r="CM253" s="18"/>
      <c r="CN253" s="18"/>
      <c r="CO253" s="18"/>
      <c r="CP253" s="18"/>
      <c r="CQ253" s="18"/>
      <c r="CR253" s="18"/>
      <c r="CS253" s="18"/>
      <c r="CT253" s="18"/>
      <c r="CU253" s="18"/>
      <c r="CV253" s="18"/>
      <c r="CW253" s="18"/>
      <c r="CX253" s="18"/>
      <c r="CY253" s="18"/>
      <c r="CZ253" s="18"/>
      <c r="DA253" s="18"/>
      <c r="DB253" s="18"/>
      <c r="DC253" s="18"/>
      <c r="DD253" s="18"/>
      <c r="DE253" s="18"/>
      <c r="DF253" s="18"/>
      <c r="DG253" s="18"/>
      <c r="DH253" s="18"/>
    </row>
    <row r="254" spans="1:112" x14ac:dyDescent="0.25">
      <c r="A254" s="31"/>
      <c r="B254" s="31"/>
      <c r="C254" s="31"/>
      <c r="D254" s="31"/>
      <c r="E254" s="31"/>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c r="AE254" s="30"/>
      <c r="AF254" s="30"/>
      <c r="AG254" s="30"/>
      <c r="AH254" s="30"/>
      <c r="AI254" s="30"/>
      <c r="AJ254" s="30"/>
      <c r="AK254" s="30"/>
      <c r="AL254" s="30"/>
      <c r="AM254" s="30"/>
      <c r="AN254" s="30"/>
      <c r="AO254" s="30"/>
      <c r="AP254" s="30"/>
      <c r="AQ254" s="30"/>
      <c r="AR254" s="30"/>
      <c r="AS254" s="30"/>
      <c r="AT254" s="30"/>
      <c r="AU254" s="30"/>
      <c r="AV254" s="30"/>
      <c r="AW254" s="30"/>
      <c r="AX254" s="30"/>
      <c r="AY254" s="30"/>
      <c r="AZ254" s="30"/>
      <c r="BA254" s="30"/>
      <c r="BB254" s="30"/>
      <c r="BC254" s="30"/>
      <c r="BD254" s="30"/>
      <c r="BE254" s="18"/>
      <c r="BF254" s="18"/>
      <c r="BG254" s="18"/>
      <c r="BH254" s="18"/>
      <c r="BI254" s="18"/>
      <c r="BJ254" s="18"/>
      <c r="BK254" s="18"/>
      <c r="BL254" s="18"/>
      <c r="BM254" s="18"/>
      <c r="BN254" s="18"/>
      <c r="BO254" s="18"/>
      <c r="BP254" s="18"/>
      <c r="BQ254" s="18"/>
      <c r="BR254" s="18"/>
      <c r="BS254" s="18"/>
      <c r="BT254" s="18"/>
      <c r="BU254" s="18"/>
      <c r="BV254" s="18"/>
      <c r="BW254" s="18"/>
      <c r="BX254" s="18"/>
      <c r="BY254" s="18"/>
      <c r="BZ254" s="18"/>
      <c r="CA254" s="18"/>
      <c r="CB254" s="18"/>
      <c r="CC254" s="18"/>
      <c r="CD254" s="18"/>
      <c r="CE254" s="18"/>
      <c r="CF254" s="18"/>
      <c r="CG254" s="18"/>
      <c r="CH254" s="18"/>
      <c r="CI254" s="18"/>
      <c r="CJ254" s="18"/>
      <c r="CK254" s="18"/>
      <c r="CL254" s="18"/>
      <c r="CM254" s="18"/>
      <c r="CN254" s="18"/>
      <c r="CO254" s="18"/>
      <c r="CP254" s="18"/>
      <c r="CQ254" s="18"/>
      <c r="CR254" s="18"/>
      <c r="CS254" s="18"/>
      <c r="CT254" s="18"/>
      <c r="CU254" s="18"/>
      <c r="CV254" s="18"/>
      <c r="CW254" s="18"/>
      <c r="CX254" s="18"/>
      <c r="CY254" s="18"/>
      <c r="CZ254" s="18"/>
      <c r="DA254" s="18"/>
      <c r="DB254" s="18"/>
      <c r="DC254" s="18"/>
      <c r="DD254" s="18"/>
      <c r="DE254" s="18"/>
      <c r="DF254" s="18"/>
      <c r="DG254" s="18"/>
      <c r="DH254" s="18"/>
    </row>
    <row r="255" spans="1:112" x14ac:dyDescent="0.25">
      <c r="A255" s="31"/>
      <c r="B255" s="31"/>
      <c r="C255" s="31"/>
      <c r="D255" s="31"/>
      <c r="E255" s="31"/>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c r="AE255" s="30"/>
      <c r="AF255" s="30"/>
      <c r="AG255" s="30"/>
      <c r="AH255" s="30"/>
      <c r="AI255" s="30"/>
      <c r="AJ255" s="30"/>
      <c r="AK255" s="30"/>
      <c r="AL255" s="30"/>
      <c r="AM255" s="30"/>
      <c r="AN255" s="30"/>
      <c r="AO255" s="30"/>
      <c r="AP255" s="30"/>
      <c r="AQ255" s="30"/>
      <c r="AR255" s="30"/>
      <c r="AS255" s="30"/>
      <c r="AT255" s="30"/>
      <c r="AU255" s="30"/>
      <c r="AV255" s="30"/>
      <c r="AW255" s="30"/>
      <c r="AX255" s="30"/>
      <c r="AY255" s="30"/>
      <c r="AZ255" s="30"/>
      <c r="BA255" s="30"/>
      <c r="BB255" s="30"/>
      <c r="BC255" s="30"/>
      <c r="BD255" s="30"/>
      <c r="BE255" s="18"/>
      <c r="BF255" s="18"/>
      <c r="BG255" s="18"/>
      <c r="BH255" s="18"/>
      <c r="BI255" s="18"/>
      <c r="BJ255" s="18"/>
      <c r="BK255" s="18"/>
      <c r="BL255" s="18"/>
      <c r="BM255" s="18"/>
      <c r="BN255" s="18"/>
      <c r="BO255" s="18"/>
      <c r="BP255" s="18"/>
      <c r="BQ255" s="18"/>
      <c r="BR255" s="18"/>
      <c r="BS255" s="18"/>
      <c r="BT255" s="18"/>
      <c r="BU255" s="18"/>
      <c r="BV255" s="18"/>
      <c r="BW255" s="18"/>
      <c r="BX255" s="18"/>
      <c r="BY255" s="18"/>
      <c r="BZ255" s="18"/>
      <c r="CA255" s="18"/>
      <c r="CB255" s="18"/>
      <c r="CC255" s="18"/>
      <c r="CD255" s="18"/>
      <c r="CE255" s="18"/>
      <c r="CF255" s="18"/>
      <c r="CG255" s="18"/>
      <c r="CH255" s="18"/>
      <c r="CI255" s="18"/>
      <c r="CJ255" s="18"/>
      <c r="CK255" s="18"/>
      <c r="CL255" s="18"/>
      <c r="CM255" s="18"/>
      <c r="CN255" s="18"/>
      <c r="CO255" s="18"/>
      <c r="CP255" s="18"/>
      <c r="CQ255" s="18"/>
      <c r="CR255" s="18"/>
      <c r="CS255" s="18"/>
      <c r="CT255" s="18"/>
      <c r="CU255" s="18"/>
      <c r="CV255" s="18"/>
      <c r="CW255" s="18"/>
      <c r="CX255" s="18"/>
      <c r="CY255" s="18"/>
      <c r="CZ255" s="18"/>
      <c r="DA255" s="18"/>
      <c r="DB255" s="18"/>
      <c r="DC255" s="18"/>
      <c r="DD255" s="18"/>
      <c r="DE255" s="18"/>
      <c r="DF255" s="18"/>
      <c r="DG255" s="18"/>
      <c r="DH255" s="18"/>
    </row>
    <row r="256" spans="1:112" x14ac:dyDescent="0.25">
      <c r="A256" s="31"/>
      <c r="B256" s="31"/>
      <c r="C256" s="31"/>
      <c r="D256" s="31"/>
      <c r="E256" s="31"/>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c r="AE256" s="30"/>
      <c r="AF256" s="30"/>
      <c r="AG256" s="30"/>
      <c r="AH256" s="30"/>
      <c r="AI256" s="30"/>
      <c r="AJ256" s="30"/>
      <c r="AK256" s="30"/>
      <c r="AL256" s="30"/>
      <c r="AM256" s="30"/>
      <c r="AN256" s="30"/>
      <c r="AO256" s="30"/>
      <c r="AP256" s="30"/>
      <c r="AQ256" s="30"/>
      <c r="AR256" s="30"/>
      <c r="AS256" s="30"/>
      <c r="AT256" s="30"/>
      <c r="AU256" s="30"/>
      <c r="AV256" s="30"/>
      <c r="AW256" s="30"/>
      <c r="AX256" s="30"/>
      <c r="AY256" s="30"/>
      <c r="AZ256" s="30"/>
      <c r="BA256" s="30"/>
      <c r="BB256" s="30"/>
      <c r="BC256" s="30"/>
      <c r="BD256" s="30"/>
      <c r="BE256" s="18"/>
      <c r="BF256" s="18"/>
      <c r="BG256" s="18"/>
      <c r="BH256" s="18"/>
      <c r="BI256" s="18"/>
      <c r="BJ256" s="18"/>
      <c r="BK256" s="18"/>
      <c r="BL256" s="18"/>
      <c r="BM256" s="18"/>
      <c r="BN256" s="18"/>
      <c r="BO256" s="18"/>
      <c r="BP256" s="18"/>
      <c r="BQ256" s="18"/>
      <c r="BR256" s="18"/>
      <c r="BS256" s="18"/>
      <c r="BT256" s="18"/>
      <c r="BU256" s="18"/>
      <c r="BV256" s="18"/>
      <c r="BW256" s="18"/>
      <c r="BX256" s="18"/>
      <c r="BY256" s="18"/>
      <c r="BZ256" s="18"/>
      <c r="CA256" s="18"/>
      <c r="CB256" s="18"/>
      <c r="CC256" s="18"/>
      <c r="CD256" s="18"/>
      <c r="CE256" s="18"/>
      <c r="CF256" s="18"/>
      <c r="CG256" s="18"/>
      <c r="CH256" s="18"/>
      <c r="CI256" s="18"/>
      <c r="CJ256" s="18"/>
      <c r="CK256" s="18"/>
      <c r="CL256" s="18"/>
      <c r="CM256" s="18"/>
      <c r="CN256" s="18"/>
      <c r="CO256" s="18"/>
      <c r="CP256" s="18"/>
      <c r="CQ256" s="18"/>
      <c r="CR256" s="18"/>
      <c r="CS256" s="18"/>
      <c r="CT256" s="18"/>
      <c r="CU256" s="18"/>
      <c r="CV256" s="18"/>
      <c r="CW256" s="18"/>
      <c r="CX256" s="18"/>
      <c r="CY256" s="18"/>
      <c r="CZ256" s="18"/>
      <c r="DA256" s="18"/>
      <c r="DB256" s="18"/>
      <c r="DC256" s="18"/>
      <c r="DD256" s="18"/>
      <c r="DE256" s="18"/>
      <c r="DF256" s="18"/>
      <c r="DG256" s="18"/>
      <c r="DH256" s="18"/>
    </row>
    <row r="257" spans="1:112" x14ac:dyDescent="0.25">
      <c r="A257" s="31"/>
      <c r="B257" s="31"/>
      <c r="C257" s="31"/>
      <c r="D257" s="31"/>
      <c r="E257" s="31"/>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c r="AE257" s="30"/>
      <c r="AF257" s="30"/>
      <c r="AG257" s="30"/>
      <c r="AH257" s="30"/>
      <c r="AI257" s="30"/>
      <c r="AJ257" s="30"/>
      <c r="AK257" s="30"/>
      <c r="AL257" s="30"/>
      <c r="AM257" s="30"/>
      <c r="AN257" s="30"/>
      <c r="AO257" s="30"/>
      <c r="AP257" s="30"/>
      <c r="AQ257" s="30"/>
      <c r="AR257" s="30"/>
      <c r="AS257" s="30"/>
      <c r="AT257" s="30"/>
      <c r="AU257" s="30"/>
      <c r="AV257" s="30"/>
      <c r="AW257" s="30"/>
      <c r="AX257" s="30"/>
      <c r="AY257" s="30"/>
      <c r="AZ257" s="30"/>
      <c r="BA257" s="30"/>
      <c r="BB257" s="30"/>
      <c r="BC257" s="30"/>
      <c r="BD257" s="30"/>
      <c r="BE257" s="18"/>
      <c r="BF257" s="18"/>
      <c r="BG257" s="18"/>
      <c r="BH257" s="18"/>
      <c r="BI257" s="18"/>
      <c r="BJ257" s="18"/>
      <c r="BK257" s="18"/>
      <c r="BL257" s="18"/>
      <c r="BM257" s="18"/>
      <c r="BN257" s="18"/>
      <c r="BO257" s="18"/>
      <c r="BP257" s="18"/>
      <c r="BQ257" s="18"/>
      <c r="BR257" s="18"/>
      <c r="BS257" s="18"/>
      <c r="BT257" s="18"/>
      <c r="BU257" s="18"/>
      <c r="BV257" s="18"/>
      <c r="BW257" s="18"/>
      <c r="BX257" s="18"/>
      <c r="BY257" s="18"/>
      <c r="BZ257" s="18"/>
      <c r="CA257" s="18"/>
      <c r="CB257" s="18"/>
      <c r="CC257" s="18"/>
      <c r="CD257" s="18"/>
      <c r="CE257" s="18"/>
      <c r="CF257" s="18"/>
      <c r="CG257" s="18"/>
      <c r="CH257" s="18"/>
      <c r="CI257" s="18"/>
      <c r="CJ257" s="18"/>
      <c r="CK257" s="18"/>
      <c r="CL257" s="18"/>
      <c r="CM257" s="18"/>
      <c r="CN257" s="18"/>
      <c r="CO257" s="18"/>
      <c r="CP257" s="18"/>
      <c r="CQ257" s="18"/>
      <c r="CR257" s="18"/>
      <c r="CS257" s="18"/>
      <c r="CT257" s="18"/>
      <c r="CU257" s="18"/>
      <c r="CV257" s="18"/>
      <c r="CW257" s="18"/>
      <c r="CX257" s="18"/>
      <c r="CY257" s="18"/>
      <c r="CZ257" s="18"/>
      <c r="DA257" s="18"/>
      <c r="DB257" s="18"/>
      <c r="DC257" s="18"/>
      <c r="DD257" s="18"/>
      <c r="DE257" s="18"/>
      <c r="DF257" s="18"/>
      <c r="DG257" s="18"/>
      <c r="DH257" s="18"/>
    </row>
    <row r="258" spans="1:112" x14ac:dyDescent="0.25">
      <c r="A258" s="31"/>
      <c r="B258" s="31"/>
      <c r="C258" s="31"/>
      <c r="D258" s="31"/>
      <c r="E258" s="31"/>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c r="AE258" s="30"/>
      <c r="AF258" s="30"/>
      <c r="AG258" s="30"/>
      <c r="AH258" s="30"/>
      <c r="AI258" s="30"/>
      <c r="AJ258" s="30"/>
      <c r="AK258" s="30"/>
      <c r="AL258" s="30"/>
      <c r="AM258" s="30"/>
      <c r="AN258" s="30"/>
      <c r="AO258" s="30"/>
      <c r="AP258" s="30"/>
      <c r="AQ258" s="30"/>
      <c r="AR258" s="30"/>
      <c r="AS258" s="30"/>
      <c r="AT258" s="30"/>
      <c r="AU258" s="30"/>
      <c r="AV258" s="30"/>
      <c r="AW258" s="30"/>
      <c r="AX258" s="30"/>
      <c r="AY258" s="30"/>
      <c r="AZ258" s="30"/>
      <c r="BA258" s="30"/>
      <c r="BB258" s="30"/>
      <c r="BC258" s="30"/>
      <c r="BD258" s="30"/>
      <c r="BE258" s="18"/>
      <c r="BF258" s="18"/>
      <c r="BG258" s="18"/>
      <c r="BH258" s="18"/>
      <c r="BI258" s="18"/>
      <c r="BJ258" s="18"/>
      <c r="BK258" s="18"/>
      <c r="BL258" s="18"/>
      <c r="BM258" s="18"/>
      <c r="BN258" s="18"/>
      <c r="BO258" s="18"/>
      <c r="BP258" s="18"/>
      <c r="BQ258" s="18"/>
      <c r="BR258" s="18"/>
      <c r="BS258" s="18"/>
      <c r="BT258" s="18"/>
      <c r="BU258" s="18"/>
      <c r="BV258" s="18"/>
      <c r="BW258" s="18"/>
      <c r="BX258" s="18"/>
      <c r="BY258" s="18"/>
      <c r="BZ258" s="18"/>
      <c r="CA258" s="18"/>
      <c r="CB258" s="18"/>
      <c r="CC258" s="18"/>
      <c r="CD258" s="18"/>
      <c r="CE258" s="18"/>
      <c r="CF258" s="18"/>
      <c r="CG258" s="18"/>
      <c r="CH258" s="18"/>
      <c r="CI258" s="18"/>
      <c r="CJ258" s="18"/>
      <c r="CK258" s="18"/>
      <c r="CL258" s="18"/>
      <c r="CM258" s="18"/>
      <c r="CN258" s="18"/>
      <c r="CO258" s="18"/>
      <c r="CP258" s="18"/>
      <c r="CQ258" s="18"/>
      <c r="CR258" s="18"/>
      <c r="CS258" s="18"/>
      <c r="CT258" s="18"/>
      <c r="CU258" s="18"/>
      <c r="CV258" s="18"/>
      <c r="CW258" s="18"/>
      <c r="CX258" s="18"/>
      <c r="CY258" s="18"/>
      <c r="CZ258" s="18"/>
      <c r="DA258" s="18"/>
      <c r="DB258" s="18"/>
      <c r="DC258" s="18"/>
      <c r="DD258" s="18"/>
      <c r="DE258" s="18"/>
      <c r="DF258" s="18"/>
      <c r="DG258" s="18"/>
      <c r="DH258" s="18"/>
    </row>
    <row r="259" spans="1:112" x14ac:dyDescent="0.25">
      <c r="A259" s="31"/>
      <c r="B259" s="31"/>
      <c r="C259" s="31"/>
      <c r="D259" s="31"/>
      <c r="E259" s="31"/>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c r="AE259" s="30"/>
      <c r="AF259" s="30"/>
      <c r="AG259" s="30"/>
      <c r="AH259" s="30"/>
      <c r="AI259" s="30"/>
      <c r="AJ259" s="30"/>
      <c r="AK259" s="30"/>
      <c r="AL259" s="30"/>
      <c r="AM259" s="30"/>
      <c r="AN259" s="30"/>
      <c r="AO259" s="30"/>
      <c r="AP259" s="30"/>
      <c r="AQ259" s="30"/>
      <c r="AR259" s="30"/>
      <c r="AS259" s="30"/>
      <c r="AT259" s="30"/>
      <c r="AU259" s="30"/>
      <c r="AV259" s="30"/>
      <c r="AW259" s="30"/>
      <c r="AX259" s="30"/>
      <c r="AY259" s="30"/>
      <c r="AZ259" s="30"/>
      <c r="BA259" s="30"/>
      <c r="BB259" s="30"/>
      <c r="BC259" s="30"/>
      <c r="BD259" s="30"/>
      <c r="BE259" s="18"/>
      <c r="BF259" s="18"/>
      <c r="BG259" s="18"/>
      <c r="BH259" s="18"/>
      <c r="BI259" s="18"/>
      <c r="BJ259" s="18"/>
      <c r="BK259" s="18"/>
      <c r="BL259" s="18"/>
      <c r="BM259" s="18"/>
      <c r="BN259" s="18"/>
      <c r="BO259" s="18"/>
      <c r="BP259" s="18"/>
      <c r="BQ259" s="18"/>
      <c r="BR259" s="18"/>
      <c r="BS259" s="18"/>
      <c r="BT259" s="18"/>
      <c r="BU259" s="18"/>
      <c r="BV259" s="18"/>
      <c r="BW259" s="18"/>
      <c r="BX259" s="18"/>
      <c r="BY259" s="18"/>
      <c r="BZ259" s="18"/>
      <c r="CA259" s="18"/>
      <c r="CB259" s="18"/>
      <c r="CC259" s="18"/>
      <c r="CD259" s="18"/>
      <c r="CE259" s="18"/>
      <c r="CF259" s="18"/>
      <c r="CG259" s="18"/>
      <c r="CH259" s="18"/>
      <c r="CI259" s="18"/>
      <c r="CJ259" s="18"/>
      <c r="CK259" s="18"/>
      <c r="CL259" s="18"/>
      <c r="CM259" s="18"/>
      <c r="CN259" s="18"/>
      <c r="CO259" s="18"/>
      <c r="CP259" s="18"/>
      <c r="CQ259" s="18"/>
      <c r="CR259" s="18"/>
      <c r="CS259" s="18"/>
      <c r="CT259" s="18"/>
      <c r="CU259" s="18"/>
      <c r="CV259" s="18"/>
      <c r="CW259" s="18"/>
      <c r="CX259" s="18"/>
      <c r="CY259" s="18"/>
      <c r="CZ259" s="18"/>
      <c r="DA259" s="18"/>
      <c r="DB259" s="18"/>
      <c r="DC259" s="18"/>
      <c r="DD259" s="18"/>
      <c r="DE259" s="18"/>
      <c r="DF259" s="18"/>
      <c r="DG259" s="18"/>
      <c r="DH259" s="18"/>
    </row>
    <row r="260" spans="1:112" x14ac:dyDescent="0.25">
      <c r="A260" s="31"/>
      <c r="B260" s="31"/>
      <c r="C260" s="31"/>
      <c r="D260" s="31"/>
      <c r="E260" s="31"/>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c r="AE260" s="30"/>
      <c r="AF260" s="30"/>
      <c r="AG260" s="30"/>
      <c r="AH260" s="30"/>
      <c r="AI260" s="30"/>
      <c r="AJ260" s="30"/>
      <c r="AK260" s="30"/>
      <c r="AL260" s="30"/>
      <c r="AM260" s="30"/>
      <c r="AN260" s="30"/>
      <c r="AO260" s="30"/>
      <c r="AP260" s="30"/>
      <c r="AQ260" s="30"/>
      <c r="AR260" s="30"/>
      <c r="AS260" s="30"/>
      <c r="AT260" s="30"/>
      <c r="AU260" s="30"/>
      <c r="AV260" s="30"/>
      <c r="AW260" s="30"/>
      <c r="AX260" s="30"/>
      <c r="AY260" s="30"/>
      <c r="AZ260" s="30"/>
      <c r="BA260" s="30"/>
      <c r="BB260" s="30"/>
      <c r="BC260" s="30"/>
      <c r="BD260" s="30"/>
      <c r="BE260" s="18"/>
      <c r="BF260" s="18"/>
      <c r="BG260" s="18"/>
      <c r="BH260" s="18"/>
      <c r="BI260" s="18"/>
      <c r="BJ260" s="18"/>
      <c r="BK260" s="18"/>
      <c r="BL260" s="18"/>
      <c r="BM260" s="18"/>
      <c r="BN260" s="18"/>
      <c r="BO260" s="18"/>
      <c r="BP260" s="18"/>
      <c r="BQ260" s="18"/>
      <c r="BR260" s="18"/>
      <c r="BS260" s="18"/>
      <c r="BT260" s="18"/>
      <c r="BU260" s="18"/>
      <c r="BV260" s="18"/>
      <c r="BW260" s="18"/>
      <c r="BX260" s="18"/>
      <c r="BY260" s="18"/>
      <c r="BZ260" s="18"/>
      <c r="CA260" s="18"/>
      <c r="CB260" s="18"/>
      <c r="CC260" s="18"/>
      <c r="CD260" s="18"/>
      <c r="CE260" s="18"/>
      <c r="CF260" s="18"/>
      <c r="CG260" s="18"/>
      <c r="CH260" s="18"/>
      <c r="CI260" s="18"/>
      <c r="CJ260" s="18"/>
      <c r="CK260" s="18"/>
      <c r="CL260" s="18"/>
      <c r="CM260" s="18"/>
      <c r="CN260" s="18"/>
      <c r="CO260" s="18"/>
      <c r="CP260" s="18"/>
      <c r="CQ260" s="18"/>
      <c r="CR260" s="18"/>
      <c r="CS260" s="18"/>
      <c r="CT260" s="18"/>
      <c r="CU260" s="18"/>
      <c r="CV260" s="18"/>
      <c r="CW260" s="18"/>
      <c r="CX260" s="18"/>
      <c r="CY260" s="18"/>
      <c r="CZ260" s="18"/>
      <c r="DA260" s="18"/>
      <c r="DB260" s="18"/>
      <c r="DC260" s="18"/>
      <c r="DD260" s="18"/>
      <c r="DE260" s="18"/>
      <c r="DF260" s="18"/>
      <c r="DG260" s="18"/>
      <c r="DH260" s="18"/>
    </row>
    <row r="261" spans="1:112" x14ac:dyDescent="0.25">
      <c r="A261" s="31"/>
      <c r="B261" s="31"/>
      <c r="C261" s="31"/>
      <c r="D261" s="31"/>
      <c r="E261" s="31"/>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c r="AE261" s="30"/>
      <c r="AF261" s="30"/>
      <c r="AG261" s="30"/>
      <c r="AH261" s="30"/>
      <c r="AI261" s="30"/>
      <c r="AJ261" s="30"/>
      <c r="AK261" s="30"/>
      <c r="AL261" s="30"/>
      <c r="AM261" s="30"/>
      <c r="AN261" s="30"/>
      <c r="AO261" s="30"/>
      <c r="AP261" s="30"/>
      <c r="AQ261" s="30"/>
      <c r="AR261" s="30"/>
      <c r="AS261" s="30"/>
      <c r="AT261" s="30"/>
      <c r="AU261" s="30"/>
      <c r="AV261" s="30"/>
      <c r="AW261" s="30"/>
      <c r="AX261" s="30"/>
      <c r="AY261" s="30"/>
      <c r="AZ261" s="30"/>
      <c r="BA261" s="30"/>
      <c r="BB261" s="30"/>
      <c r="BC261" s="30"/>
      <c r="BD261" s="30"/>
      <c r="BE261" s="18"/>
      <c r="BF261" s="18"/>
      <c r="BG261" s="18"/>
      <c r="BH261" s="18"/>
      <c r="BI261" s="18"/>
      <c r="BJ261" s="18"/>
      <c r="BK261" s="18"/>
      <c r="BL261" s="18"/>
      <c r="BM261" s="18"/>
      <c r="BN261" s="18"/>
      <c r="BO261" s="18"/>
      <c r="BP261" s="18"/>
      <c r="BQ261" s="18"/>
      <c r="BR261" s="18"/>
      <c r="BS261" s="18"/>
      <c r="BT261" s="18"/>
      <c r="BU261" s="18"/>
      <c r="BV261" s="18"/>
      <c r="BW261" s="18"/>
      <c r="BX261" s="18"/>
      <c r="BY261" s="18"/>
      <c r="BZ261" s="18"/>
      <c r="CA261" s="18"/>
      <c r="CB261" s="18"/>
      <c r="CC261" s="18"/>
      <c r="CD261" s="18"/>
      <c r="CE261" s="18"/>
      <c r="CF261" s="18"/>
      <c r="CG261" s="18"/>
      <c r="CH261" s="18"/>
      <c r="CI261" s="18"/>
      <c r="CJ261" s="18"/>
      <c r="CK261" s="18"/>
      <c r="CL261" s="18"/>
      <c r="CM261" s="18"/>
      <c r="CN261" s="18"/>
      <c r="CO261" s="18"/>
      <c r="CP261" s="18"/>
      <c r="CQ261" s="18"/>
      <c r="CR261" s="18"/>
      <c r="CS261" s="18"/>
      <c r="CT261" s="18"/>
      <c r="CU261" s="18"/>
      <c r="CV261" s="18"/>
      <c r="CW261" s="18"/>
      <c r="CX261" s="18"/>
      <c r="CY261" s="18"/>
      <c r="CZ261" s="18"/>
      <c r="DA261" s="18"/>
      <c r="DB261" s="18"/>
      <c r="DC261" s="18"/>
      <c r="DD261" s="18"/>
      <c r="DE261" s="18"/>
      <c r="DF261" s="18"/>
      <c r="DG261" s="18"/>
      <c r="DH261" s="18"/>
    </row>
    <row r="262" spans="1:112" x14ac:dyDescent="0.25">
      <c r="A262" s="31"/>
      <c r="B262" s="31"/>
      <c r="C262" s="31"/>
      <c r="D262" s="31"/>
      <c r="E262" s="31"/>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c r="AE262" s="30"/>
      <c r="AF262" s="30"/>
      <c r="AG262" s="30"/>
      <c r="AH262" s="30"/>
      <c r="AI262" s="30"/>
      <c r="AJ262" s="30"/>
      <c r="AK262" s="30"/>
      <c r="AL262" s="30"/>
      <c r="AM262" s="30"/>
      <c r="AN262" s="30"/>
      <c r="AO262" s="30"/>
      <c r="AP262" s="30"/>
      <c r="AQ262" s="30"/>
      <c r="AR262" s="30"/>
      <c r="AS262" s="30"/>
      <c r="AT262" s="30"/>
      <c r="AU262" s="30"/>
      <c r="AV262" s="30"/>
      <c r="AW262" s="30"/>
      <c r="AX262" s="30"/>
      <c r="AY262" s="30"/>
      <c r="AZ262" s="30"/>
      <c r="BA262" s="30"/>
      <c r="BB262" s="30"/>
      <c r="BC262" s="30"/>
      <c r="BD262" s="30"/>
      <c r="BE262" s="18"/>
      <c r="BF262" s="18"/>
      <c r="BG262" s="18"/>
      <c r="BH262" s="18"/>
      <c r="BI262" s="18"/>
      <c r="BJ262" s="18"/>
      <c r="BK262" s="18"/>
      <c r="BL262" s="18"/>
      <c r="BM262" s="18"/>
      <c r="BN262" s="18"/>
      <c r="BO262" s="18"/>
      <c r="BP262" s="18"/>
      <c r="BQ262" s="18"/>
      <c r="BR262" s="18"/>
      <c r="BS262" s="18"/>
      <c r="BT262" s="18"/>
      <c r="BU262" s="18"/>
      <c r="BV262" s="18"/>
      <c r="BW262" s="18"/>
      <c r="BX262" s="18"/>
      <c r="BY262" s="18"/>
      <c r="BZ262" s="18"/>
      <c r="CA262" s="18"/>
      <c r="CB262" s="18"/>
      <c r="CC262" s="18"/>
      <c r="CD262" s="18"/>
      <c r="CE262" s="18"/>
      <c r="CF262" s="18"/>
      <c r="CG262" s="18"/>
      <c r="CH262" s="18"/>
      <c r="CI262" s="18"/>
      <c r="CJ262" s="18"/>
      <c r="CK262" s="18"/>
      <c r="CL262" s="18"/>
      <c r="CM262" s="18"/>
      <c r="CN262" s="18"/>
      <c r="CO262" s="18"/>
      <c r="CP262" s="18"/>
      <c r="CQ262" s="18"/>
      <c r="CR262" s="18"/>
      <c r="CS262" s="18"/>
      <c r="CT262" s="18"/>
      <c r="CU262" s="18"/>
      <c r="CV262" s="18"/>
      <c r="CW262" s="18"/>
      <c r="CX262" s="18"/>
      <c r="CY262" s="18"/>
      <c r="CZ262" s="18"/>
      <c r="DA262" s="18"/>
      <c r="DB262" s="18"/>
      <c r="DC262" s="18"/>
      <c r="DD262" s="18"/>
      <c r="DE262" s="18"/>
      <c r="DF262" s="18"/>
      <c r="DG262" s="18"/>
      <c r="DH262" s="18"/>
    </row>
    <row r="263" spans="1:112" x14ac:dyDescent="0.25">
      <c r="A263" s="31"/>
      <c r="B263" s="31"/>
      <c r="C263" s="31"/>
      <c r="D263" s="31"/>
      <c r="E263" s="31"/>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c r="AE263" s="30"/>
      <c r="AF263" s="30"/>
      <c r="AG263" s="30"/>
      <c r="AH263" s="30"/>
      <c r="AI263" s="30"/>
      <c r="AJ263" s="30"/>
      <c r="AK263" s="30"/>
      <c r="AL263" s="30"/>
      <c r="AM263" s="30"/>
      <c r="AN263" s="30"/>
      <c r="AO263" s="30"/>
      <c r="AP263" s="30"/>
      <c r="AQ263" s="30"/>
      <c r="AR263" s="30"/>
      <c r="AS263" s="30"/>
      <c r="AT263" s="30"/>
      <c r="AU263" s="30"/>
      <c r="AV263" s="30"/>
      <c r="AW263" s="30"/>
      <c r="AX263" s="30"/>
      <c r="AY263" s="30"/>
      <c r="AZ263" s="30"/>
      <c r="BA263" s="30"/>
      <c r="BB263" s="30"/>
      <c r="BC263" s="30"/>
      <c r="BD263" s="30"/>
      <c r="BE263" s="18"/>
      <c r="BF263" s="18"/>
      <c r="BG263" s="18"/>
      <c r="BH263" s="18"/>
      <c r="BI263" s="18"/>
      <c r="BJ263" s="18"/>
      <c r="BK263" s="18"/>
      <c r="BL263" s="18"/>
      <c r="BM263" s="18"/>
      <c r="BN263" s="18"/>
      <c r="BO263" s="18"/>
      <c r="BP263" s="18"/>
      <c r="BQ263" s="18"/>
      <c r="BR263" s="18"/>
      <c r="BS263" s="18"/>
      <c r="BT263" s="18"/>
      <c r="BU263" s="18"/>
      <c r="BV263" s="18"/>
      <c r="BW263" s="18"/>
      <c r="BX263" s="18"/>
      <c r="BY263" s="18"/>
      <c r="BZ263" s="18"/>
      <c r="CA263" s="18"/>
      <c r="CB263" s="18"/>
      <c r="CC263" s="18"/>
      <c r="CD263" s="18"/>
      <c r="CE263" s="18"/>
      <c r="CF263" s="18"/>
      <c r="CG263" s="18"/>
      <c r="CH263" s="18"/>
      <c r="CI263" s="18"/>
      <c r="CJ263" s="18"/>
      <c r="CK263" s="18"/>
      <c r="CL263" s="18"/>
      <c r="CM263" s="18"/>
      <c r="CN263" s="18"/>
      <c r="CO263" s="18"/>
      <c r="CP263" s="18"/>
      <c r="CQ263" s="18"/>
      <c r="CR263" s="18"/>
      <c r="CS263" s="18"/>
      <c r="CT263" s="18"/>
      <c r="CU263" s="18"/>
      <c r="CV263" s="18"/>
      <c r="CW263" s="18"/>
      <c r="CX263" s="18"/>
      <c r="CY263" s="18"/>
      <c r="CZ263" s="18"/>
      <c r="DA263" s="18"/>
      <c r="DB263" s="18"/>
      <c r="DC263" s="18"/>
      <c r="DD263" s="18"/>
      <c r="DE263" s="18"/>
      <c r="DF263" s="18"/>
      <c r="DG263" s="18"/>
      <c r="DH263" s="18"/>
    </row>
    <row r="264" spans="1:112" x14ac:dyDescent="0.25">
      <c r="A264" s="31"/>
      <c r="B264" s="31"/>
      <c r="C264" s="31"/>
      <c r="D264" s="31"/>
      <c r="E264" s="31"/>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c r="AE264" s="30"/>
      <c r="AF264" s="30"/>
      <c r="AG264" s="30"/>
      <c r="AH264" s="30"/>
      <c r="AI264" s="30"/>
      <c r="AJ264" s="30"/>
      <c r="AK264" s="30"/>
      <c r="AL264" s="30"/>
      <c r="AM264" s="30"/>
      <c r="AN264" s="30"/>
      <c r="AO264" s="30"/>
      <c r="AP264" s="30"/>
      <c r="AQ264" s="30"/>
      <c r="AR264" s="30"/>
      <c r="AS264" s="30"/>
      <c r="AT264" s="30"/>
      <c r="AU264" s="30"/>
      <c r="AV264" s="30"/>
      <c r="AW264" s="30"/>
      <c r="AX264" s="30"/>
      <c r="AY264" s="30"/>
      <c r="AZ264" s="30"/>
      <c r="BA264" s="30"/>
      <c r="BB264" s="30"/>
      <c r="BC264" s="30"/>
      <c r="BD264" s="30"/>
      <c r="BE264" s="18"/>
      <c r="BF264" s="18"/>
      <c r="BG264" s="18"/>
      <c r="BH264" s="18"/>
      <c r="BI264" s="18"/>
      <c r="BJ264" s="18"/>
      <c r="BK264" s="18"/>
      <c r="BL264" s="18"/>
      <c r="BM264" s="18"/>
      <c r="BN264" s="18"/>
      <c r="BO264" s="18"/>
      <c r="BP264" s="18"/>
      <c r="BQ264" s="18"/>
      <c r="BR264" s="18"/>
      <c r="BS264" s="18"/>
      <c r="BT264" s="18"/>
      <c r="BU264" s="18"/>
      <c r="BV264" s="18"/>
      <c r="BW264" s="18"/>
      <c r="BX264" s="18"/>
      <c r="BY264" s="18"/>
      <c r="BZ264" s="18"/>
      <c r="CA264" s="18"/>
      <c r="CB264" s="18"/>
      <c r="CC264" s="18"/>
      <c r="CD264" s="18"/>
      <c r="CE264" s="18"/>
      <c r="CF264" s="18"/>
      <c r="CG264" s="18"/>
      <c r="CH264" s="18"/>
      <c r="CI264" s="18"/>
      <c r="CJ264" s="18"/>
      <c r="CK264" s="18"/>
      <c r="CL264" s="18"/>
      <c r="CM264" s="18"/>
      <c r="CN264" s="18"/>
      <c r="CO264" s="18"/>
      <c r="CP264" s="18"/>
      <c r="CQ264" s="18"/>
      <c r="CR264" s="18"/>
      <c r="CS264" s="18"/>
      <c r="CT264" s="18"/>
      <c r="CU264" s="18"/>
      <c r="CV264" s="18"/>
      <c r="CW264" s="18"/>
      <c r="CX264" s="18"/>
      <c r="CY264" s="18"/>
      <c r="CZ264" s="18"/>
      <c r="DA264" s="18"/>
      <c r="DB264" s="18"/>
      <c r="DC264" s="18"/>
      <c r="DD264" s="18"/>
      <c r="DE264" s="18"/>
      <c r="DF264" s="18"/>
      <c r="DG264" s="18"/>
      <c r="DH264" s="18"/>
    </row>
    <row r="265" spans="1:112" x14ac:dyDescent="0.25">
      <c r="A265" s="31"/>
      <c r="B265" s="31"/>
      <c r="C265" s="31"/>
      <c r="D265" s="31"/>
      <c r="E265" s="31"/>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c r="AE265" s="30"/>
      <c r="AF265" s="30"/>
      <c r="AG265" s="30"/>
      <c r="AH265" s="30"/>
      <c r="AI265" s="30"/>
      <c r="AJ265" s="30"/>
      <c r="AK265" s="30"/>
      <c r="AL265" s="30"/>
      <c r="AM265" s="30"/>
      <c r="AN265" s="30"/>
      <c r="AO265" s="30"/>
      <c r="AP265" s="30"/>
      <c r="AQ265" s="30"/>
      <c r="AR265" s="30"/>
      <c r="AS265" s="30"/>
      <c r="AT265" s="30"/>
      <c r="AU265" s="30"/>
      <c r="AV265" s="30"/>
      <c r="AW265" s="30"/>
      <c r="AX265" s="30"/>
      <c r="AY265" s="30"/>
      <c r="AZ265" s="30"/>
      <c r="BA265" s="30"/>
      <c r="BB265" s="30"/>
      <c r="BC265" s="30"/>
      <c r="BD265" s="30"/>
      <c r="BE265" s="18"/>
      <c r="BF265" s="18"/>
      <c r="BG265" s="18"/>
      <c r="BH265" s="18"/>
      <c r="BI265" s="18"/>
      <c r="BJ265" s="18"/>
      <c r="BK265" s="18"/>
      <c r="BL265" s="18"/>
      <c r="BM265" s="18"/>
      <c r="BN265" s="18"/>
      <c r="BO265" s="18"/>
      <c r="BP265" s="18"/>
      <c r="BQ265" s="18"/>
      <c r="BR265" s="18"/>
      <c r="BS265" s="18"/>
      <c r="BT265" s="18"/>
      <c r="BU265" s="18"/>
      <c r="BV265" s="18"/>
      <c r="BW265" s="18"/>
      <c r="BX265" s="18"/>
      <c r="BY265" s="18"/>
      <c r="BZ265" s="18"/>
      <c r="CA265" s="18"/>
      <c r="CB265" s="18"/>
      <c r="CC265" s="18"/>
      <c r="CD265" s="18"/>
      <c r="CE265" s="18"/>
      <c r="CF265" s="18"/>
      <c r="CG265" s="18"/>
      <c r="CH265" s="18"/>
      <c r="CI265" s="18"/>
      <c r="CJ265" s="18"/>
      <c r="CK265" s="18"/>
      <c r="CL265" s="18"/>
      <c r="CM265" s="18"/>
      <c r="CN265" s="18"/>
      <c r="CO265" s="18"/>
      <c r="CP265" s="18"/>
      <c r="CQ265" s="18"/>
      <c r="CR265" s="18"/>
      <c r="CS265" s="18"/>
      <c r="CT265" s="18"/>
      <c r="CU265" s="18"/>
      <c r="CV265" s="18"/>
      <c r="CW265" s="18"/>
      <c r="CX265" s="18"/>
      <c r="CY265" s="18"/>
      <c r="CZ265" s="18"/>
      <c r="DA265" s="18"/>
      <c r="DB265" s="18"/>
      <c r="DC265" s="18"/>
      <c r="DD265" s="18"/>
      <c r="DE265" s="18"/>
      <c r="DF265" s="18"/>
      <c r="DG265" s="18"/>
      <c r="DH265" s="18"/>
    </row>
    <row r="266" spans="1:112" x14ac:dyDescent="0.25">
      <c r="A266" s="31"/>
      <c r="B266" s="31"/>
      <c r="C266" s="31"/>
      <c r="D266" s="31"/>
      <c r="E266" s="31"/>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c r="AE266" s="30"/>
      <c r="AF266" s="30"/>
      <c r="AG266" s="30"/>
      <c r="AH266" s="30"/>
      <c r="AI266" s="30"/>
      <c r="AJ266" s="30"/>
      <c r="AK266" s="30"/>
      <c r="AL266" s="30"/>
      <c r="AM266" s="30"/>
      <c r="AN266" s="30"/>
      <c r="AO266" s="30"/>
      <c r="AP266" s="30"/>
      <c r="AQ266" s="30"/>
      <c r="AR266" s="30"/>
      <c r="AS266" s="30"/>
      <c r="AT266" s="30"/>
      <c r="AU266" s="30"/>
      <c r="AV266" s="30"/>
      <c r="AW266" s="30"/>
      <c r="AX266" s="30"/>
      <c r="AY266" s="30"/>
      <c r="AZ266" s="30"/>
      <c r="BA266" s="30"/>
      <c r="BB266" s="30"/>
      <c r="BC266" s="30"/>
      <c r="BD266" s="30"/>
      <c r="BE266" s="18"/>
      <c r="BF266" s="18"/>
      <c r="BG266" s="18"/>
      <c r="BH266" s="18"/>
      <c r="BI266" s="18"/>
      <c r="BJ266" s="18"/>
      <c r="BK266" s="18"/>
      <c r="BL266" s="18"/>
      <c r="BM266" s="18"/>
      <c r="BN266" s="18"/>
      <c r="BO266" s="18"/>
      <c r="BP266" s="18"/>
      <c r="BQ266" s="18"/>
      <c r="BR266" s="18"/>
      <c r="BS266" s="18"/>
      <c r="BT266" s="18"/>
      <c r="BU266" s="18"/>
      <c r="BV266" s="18"/>
      <c r="BW266" s="18"/>
      <c r="BX266" s="18"/>
      <c r="BY266" s="18"/>
      <c r="BZ266" s="18"/>
      <c r="CA266" s="18"/>
      <c r="CB266" s="18"/>
      <c r="CC266" s="18"/>
      <c r="CD266" s="18"/>
      <c r="CE266" s="18"/>
      <c r="CF266" s="18"/>
      <c r="CG266" s="18"/>
      <c r="CH266" s="18"/>
      <c r="CI266" s="18"/>
      <c r="CJ266" s="18"/>
      <c r="CK266" s="18"/>
      <c r="CL266" s="18"/>
      <c r="CM266" s="18"/>
      <c r="CN266" s="18"/>
      <c r="CO266" s="18"/>
      <c r="CP266" s="18"/>
      <c r="CQ266" s="18"/>
      <c r="CR266" s="18"/>
      <c r="CS266" s="18"/>
      <c r="CT266" s="18"/>
      <c r="CU266" s="18"/>
      <c r="CV266" s="18"/>
      <c r="CW266" s="18"/>
      <c r="CX266" s="18"/>
      <c r="CY266" s="18"/>
      <c r="CZ266" s="18"/>
      <c r="DA266" s="18"/>
      <c r="DB266" s="18"/>
      <c r="DC266" s="18"/>
      <c r="DD266" s="18"/>
      <c r="DE266" s="18"/>
      <c r="DF266" s="18"/>
      <c r="DG266" s="18"/>
      <c r="DH266" s="18"/>
    </row>
    <row r="267" spans="1:112" x14ac:dyDescent="0.25">
      <c r="A267" s="31"/>
      <c r="B267" s="31"/>
      <c r="C267" s="31"/>
      <c r="D267" s="31"/>
      <c r="E267" s="31"/>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c r="AE267" s="30"/>
      <c r="AF267" s="30"/>
      <c r="AG267" s="30"/>
      <c r="AH267" s="30"/>
      <c r="AI267" s="30"/>
      <c r="AJ267" s="30"/>
      <c r="AK267" s="30"/>
      <c r="AL267" s="30"/>
      <c r="AM267" s="30"/>
      <c r="AN267" s="30"/>
      <c r="AO267" s="30"/>
      <c r="AP267" s="30"/>
      <c r="AQ267" s="30"/>
      <c r="AR267" s="30"/>
      <c r="AS267" s="30"/>
      <c r="AT267" s="30"/>
      <c r="AU267" s="30"/>
      <c r="AV267" s="30"/>
      <c r="AW267" s="30"/>
      <c r="AX267" s="30"/>
      <c r="AY267" s="30"/>
      <c r="AZ267" s="30"/>
      <c r="BA267" s="30"/>
      <c r="BB267" s="30"/>
      <c r="BC267" s="30"/>
      <c r="BD267" s="30"/>
      <c r="BE267" s="18"/>
      <c r="BF267" s="18"/>
      <c r="BG267" s="18"/>
      <c r="BH267" s="18"/>
      <c r="BI267" s="18"/>
      <c r="BJ267" s="18"/>
      <c r="BK267" s="18"/>
      <c r="BL267" s="18"/>
      <c r="BM267" s="18"/>
      <c r="BN267" s="18"/>
      <c r="BO267" s="18"/>
      <c r="BP267" s="18"/>
      <c r="BQ267" s="18"/>
      <c r="BR267" s="18"/>
      <c r="BS267" s="18"/>
      <c r="BT267" s="18"/>
      <c r="BU267" s="18"/>
      <c r="BV267" s="18"/>
      <c r="BW267" s="18"/>
      <c r="BX267" s="18"/>
      <c r="BY267" s="18"/>
      <c r="BZ267" s="18"/>
      <c r="CA267" s="18"/>
      <c r="CB267" s="18"/>
      <c r="CC267" s="18"/>
      <c r="CD267" s="18"/>
      <c r="CE267" s="18"/>
      <c r="CF267" s="18"/>
      <c r="CG267" s="18"/>
      <c r="CH267" s="18"/>
      <c r="CI267" s="18"/>
      <c r="CJ267" s="18"/>
      <c r="CK267" s="18"/>
      <c r="CL267" s="18"/>
      <c r="CM267" s="18"/>
      <c r="CN267" s="18"/>
      <c r="CO267" s="18"/>
      <c r="CP267" s="18"/>
      <c r="CQ267" s="18"/>
      <c r="CR267" s="18"/>
      <c r="CS267" s="18"/>
      <c r="CT267" s="18"/>
      <c r="CU267" s="18"/>
      <c r="CV267" s="18"/>
      <c r="CW267" s="18"/>
      <c r="CX267" s="18"/>
      <c r="CY267" s="18"/>
      <c r="CZ267" s="18"/>
      <c r="DA267" s="18"/>
      <c r="DB267" s="18"/>
      <c r="DC267" s="18"/>
      <c r="DD267" s="18"/>
      <c r="DE267" s="18"/>
      <c r="DF267" s="18"/>
      <c r="DG267" s="18"/>
      <c r="DH267" s="18"/>
    </row>
    <row r="268" spans="1:112" x14ac:dyDescent="0.25">
      <c r="A268" s="31"/>
      <c r="B268" s="31"/>
      <c r="C268" s="31"/>
      <c r="D268" s="31"/>
      <c r="E268" s="31"/>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c r="AE268" s="30"/>
      <c r="AF268" s="30"/>
      <c r="AG268" s="30"/>
      <c r="AH268" s="30"/>
      <c r="AI268" s="30"/>
      <c r="AJ268" s="30"/>
      <c r="AK268" s="30"/>
      <c r="AL268" s="30"/>
      <c r="AM268" s="30"/>
      <c r="AN268" s="30"/>
      <c r="AO268" s="30"/>
      <c r="AP268" s="30"/>
      <c r="AQ268" s="30"/>
      <c r="AR268" s="30"/>
      <c r="AS268" s="30"/>
      <c r="AT268" s="30"/>
      <c r="AU268" s="30"/>
      <c r="AV268" s="30"/>
      <c r="AW268" s="30"/>
      <c r="AX268" s="30"/>
      <c r="AY268" s="30"/>
      <c r="AZ268" s="30"/>
      <c r="BA268" s="30"/>
      <c r="BB268" s="30"/>
      <c r="BC268" s="30"/>
      <c r="BD268" s="30"/>
      <c r="BE268" s="18"/>
      <c r="BF268" s="18"/>
      <c r="BG268" s="18"/>
      <c r="BH268" s="18"/>
      <c r="BI268" s="18"/>
      <c r="BJ268" s="18"/>
      <c r="BK268" s="18"/>
      <c r="BL268" s="18"/>
      <c r="BM268" s="18"/>
      <c r="BN268" s="18"/>
      <c r="BO268" s="18"/>
      <c r="BP268" s="18"/>
      <c r="BQ268" s="18"/>
      <c r="BR268" s="18"/>
      <c r="BS268" s="18"/>
      <c r="BT268" s="18"/>
      <c r="BU268" s="18"/>
      <c r="BV268" s="18"/>
      <c r="BW268" s="18"/>
      <c r="BX268" s="18"/>
      <c r="BY268" s="18"/>
      <c r="BZ268" s="18"/>
      <c r="CA268" s="18"/>
      <c r="CB268" s="18"/>
      <c r="CC268" s="18"/>
      <c r="CD268" s="18"/>
      <c r="CE268" s="18"/>
      <c r="CF268" s="18"/>
      <c r="CG268" s="18"/>
      <c r="CH268" s="18"/>
      <c r="CI268" s="18"/>
      <c r="CJ268" s="18"/>
      <c r="CK268" s="18"/>
      <c r="CL268" s="18"/>
      <c r="CM268" s="18"/>
      <c r="CN268" s="18"/>
      <c r="CO268" s="18"/>
      <c r="CP268" s="18"/>
      <c r="CQ268" s="18"/>
      <c r="CR268" s="18"/>
      <c r="CS268" s="18"/>
      <c r="CT268" s="18"/>
      <c r="CU268" s="18"/>
      <c r="CV268" s="18"/>
      <c r="CW268" s="18"/>
      <c r="CX268" s="18"/>
      <c r="CY268" s="18"/>
      <c r="CZ268" s="18"/>
      <c r="DA268" s="18"/>
      <c r="DB268" s="18"/>
      <c r="DC268" s="18"/>
      <c r="DD268" s="18"/>
      <c r="DE268" s="18"/>
      <c r="DF268" s="18"/>
      <c r="DG268" s="18"/>
      <c r="DH268" s="18"/>
    </row>
    <row r="269" spans="1:112" x14ac:dyDescent="0.25">
      <c r="A269" s="31"/>
      <c r="B269" s="31"/>
      <c r="C269" s="31"/>
      <c r="D269" s="31"/>
      <c r="E269" s="31"/>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c r="AE269" s="30"/>
      <c r="AF269" s="30"/>
      <c r="AG269" s="30"/>
      <c r="AH269" s="30"/>
      <c r="AI269" s="30"/>
      <c r="AJ269" s="30"/>
      <c r="AK269" s="30"/>
      <c r="AL269" s="30"/>
      <c r="AM269" s="30"/>
      <c r="AN269" s="30"/>
      <c r="AO269" s="30"/>
      <c r="AP269" s="30"/>
      <c r="AQ269" s="30"/>
      <c r="AR269" s="30"/>
      <c r="AS269" s="30"/>
      <c r="AT269" s="30"/>
      <c r="AU269" s="30"/>
      <c r="AV269" s="30"/>
      <c r="AW269" s="30"/>
      <c r="AX269" s="30"/>
      <c r="AY269" s="30"/>
      <c r="AZ269" s="30"/>
      <c r="BA269" s="30"/>
      <c r="BB269" s="30"/>
      <c r="BC269" s="30"/>
      <c r="BD269" s="30"/>
      <c r="BE269" s="18"/>
      <c r="BF269" s="18"/>
      <c r="BG269" s="18"/>
      <c r="BH269" s="18"/>
      <c r="BI269" s="18"/>
      <c r="BJ269" s="18"/>
      <c r="BK269" s="18"/>
      <c r="BL269" s="18"/>
      <c r="BM269" s="18"/>
      <c r="BN269" s="18"/>
      <c r="BO269" s="18"/>
      <c r="BP269" s="18"/>
      <c r="BQ269" s="18"/>
      <c r="BR269" s="18"/>
      <c r="BS269" s="18"/>
      <c r="BT269" s="18"/>
      <c r="BU269" s="18"/>
      <c r="BV269" s="18"/>
      <c r="BW269" s="18"/>
      <c r="BX269" s="18"/>
      <c r="BY269" s="18"/>
      <c r="BZ269" s="18"/>
      <c r="CA269" s="18"/>
      <c r="CB269" s="18"/>
      <c r="CC269" s="18"/>
      <c r="CD269" s="18"/>
      <c r="CE269" s="18"/>
      <c r="CF269" s="18"/>
      <c r="CG269" s="18"/>
      <c r="CH269" s="18"/>
      <c r="CI269" s="18"/>
      <c r="CJ269" s="18"/>
      <c r="CK269" s="18"/>
      <c r="CL269" s="18"/>
      <c r="CM269" s="18"/>
      <c r="CN269" s="18"/>
      <c r="CO269" s="18"/>
      <c r="CP269" s="18"/>
      <c r="CQ269" s="18"/>
      <c r="CR269" s="18"/>
      <c r="CS269" s="18"/>
      <c r="CT269" s="18"/>
      <c r="CU269" s="18"/>
      <c r="CV269" s="18"/>
      <c r="CW269" s="18"/>
      <c r="CX269" s="18"/>
      <c r="CY269" s="18"/>
      <c r="CZ269" s="18"/>
      <c r="DA269" s="18"/>
      <c r="DB269" s="18"/>
      <c r="DC269" s="18"/>
      <c r="DD269" s="18"/>
      <c r="DE269" s="18"/>
      <c r="DF269" s="18"/>
      <c r="DG269" s="18"/>
      <c r="DH269" s="18"/>
    </row>
    <row r="270" spans="1:112" x14ac:dyDescent="0.25">
      <c r="A270" s="31"/>
      <c r="B270" s="31"/>
      <c r="C270" s="31"/>
      <c r="D270" s="31"/>
      <c r="E270" s="31"/>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c r="AE270" s="30"/>
      <c r="AF270" s="30"/>
      <c r="AG270" s="30"/>
      <c r="AH270" s="30"/>
      <c r="AI270" s="30"/>
      <c r="AJ270" s="30"/>
      <c r="AK270" s="30"/>
      <c r="AL270" s="30"/>
      <c r="AM270" s="30"/>
      <c r="AN270" s="30"/>
      <c r="AO270" s="30"/>
      <c r="AP270" s="30"/>
      <c r="AQ270" s="30"/>
      <c r="AR270" s="30"/>
      <c r="AS270" s="30"/>
      <c r="AT270" s="30"/>
      <c r="AU270" s="30"/>
      <c r="AV270" s="30"/>
      <c r="AW270" s="30"/>
      <c r="AX270" s="30"/>
      <c r="AY270" s="30"/>
      <c r="AZ270" s="30"/>
      <c r="BA270" s="30"/>
      <c r="BB270" s="30"/>
      <c r="BC270" s="30"/>
      <c r="BD270" s="30"/>
      <c r="BE270" s="18"/>
      <c r="BF270" s="18"/>
      <c r="BG270" s="18"/>
      <c r="BH270" s="18"/>
      <c r="BI270" s="18"/>
      <c r="BJ270" s="18"/>
      <c r="BK270" s="18"/>
      <c r="BL270" s="18"/>
      <c r="BM270" s="18"/>
      <c r="BN270" s="18"/>
      <c r="BO270" s="18"/>
      <c r="BP270" s="18"/>
      <c r="BQ270" s="18"/>
      <c r="BR270" s="18"/>
      <c r="BS270" s="18"/>
      <c r="BT270" s="18"/>
      <c r="BU270" s="18"/>
      <c r="BV270" s="18"/>
      <c r="BW270" s="18"/>
      <c r="BX270" s="18"/>
      <c r="BY270" s="18"/>
      <c r="BZ270" s="18"/>
      <c r="CA270" s="18"/>
      <c r="CB270" s="18"/>
      <c r="CC270" s="18"/>
      <c r="CD270" s="18"/>
      <c r="CE270" s="18"/>
      <c r="CF270" s="18"/>
      <c r="CG270" s="18"/>
      <c r="CH270" s="18"/>
      <c r="CI270" s="18"/>
      <c r="CJ270" s="18"/>
      <c r="CK270" s="18"/>
      <c r="CL270" s="18"/>
      <c r="CM270" s="18"/>
      <c r="CN270" s="18"/>
      <c r="CO270" s="18"/>
      <c r="CP270" s="18"/>
      <c r="CQ270" s="18"/>
      <c r="CR270" s="18"/>
      <c r="CS270" s="18"/>
      <c r="CT270" s="18"/>
      <c r="CU270" s="18"/>
      <c r="CV270" s="18"/>
      <c r="CW270" s="18"/>
      <c r="CX270" s="18"/>
      <c r="CY270" s="18"/>
      <c r="CZ270" s="18"/>
      <c r="DA270" s="18"/>
      <c r="DB270" s="18"/>
      <c r="DC270" s="18"/>
      <c r="DD270" s="18"/>
      <c r="DE270" s="18"/>
      <c r="DF270" s="18"/>
      <c r="DG270" s="18"/>
      <c r="DH270" s="18"/>
    </row>
    <row r="271" spans="1:112" x14ac:dyDescent="0.25">
      <c r="A271" s="31"/>
      <c r="B271" s="31"/>
      <c r="C271" s="31"/>
      <c r="D271" s="31"/>
      <c r="E271" s="31"/>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c r="AE271" s="30"/>
      <c r="AF271" s="30"/>
      <c r="AG271" s="30"/>
      <c r="AH271" s="30"/>
      <c r="AI271" s="30"/>
      <c r="AJ271" s="30"/>
      <c r="AK271" s="30"/>
      <c r="AL271" s="30"/>
      <c r="AM271" s="30"/>
      <c r="AN271" s="30"/>
      <c r="AO271" s="30"/>
      <c r="AP271" s="30"/>
      <c r="AQ271" s="30"/>
      <c r="AR271" s="30"/>
      <c r="AS271" s="30"/>
      <c r="AT271" s="30"/>
      <c r="AU271" s="30"/>
      <c r="AV271" s="30"/>
      <c r="AW271" s="30"/>
      <c r="AX271" s="30"/>
      <c r="AY271" s="30"/>
      <c r="AZ271" s="30"/>
      <c r="BA271" s="30"/>
      <c r="BB271" s="30"/>
      <c r="BC271" s="30"/>
      <c r="BD271" s="30"/>
      <c r="BE271" s="18"/>
      <c r="BF271" s="18"/>
      <c r="BG271" s="18"/>
      <c r="BH271" s="18"/>
      <c r="BI271" s="18"/>
      <c r="BJ271" s="18"/>
      <c r="BK271" s="18"/>
      <c r="BL271" s="18"/>
      <c r="BM271" s="18"/>
      <c r="BN271" s="18"/>
      <c r="BO271" s="18"/>
      <c r="BP271" s="18"/>
      <c r="BQ271" s="18"/>
      <c r="BR271" s="18"/>
      <c r="BS271" s="18"/>
      <c r="BT271" s="18"/>
      <c r="BU271" s="18"/>
      <c r="BV271" s="18"/>
      <c r="BW271" s="18"/>
      <c r="BX271" s="18"/>
      <c r="BY271" s="18"/>
      <c r="BZ271" s="18"/>
      <c r="CA271" s="18"/>
      <c r="CB271" s="18"/>
      <c r="CC271" s="18"/>
      <c r="CD271" s="18"/>
      <c r="CE271" s="18"/>
      <c r="CF271" s="18"/>
      <c r="CG271" s="18"/>
      <c r="CH271" s="18"/>
      <c r="CI271" s="18"/>
      <c r="CJ271" s="18"/>
      <c r="CK271" s="18"/>
      <c r="CL271" s="18"/>
      <c r="CM271" s="18"/>
      <c r="CN271" s="18"/>
      <c r="CO271" s="18"/>
      <c r="CP271" s="18"/>
      <c r="CQ271" s="18"/>
      <c r="CR271" s="18"/>
      <c r="CS271" s="18"/>
      <c r="CT271" s="18"/>
      <c r="CU271" s="18"/>
      <c r="CV271" s="18"/>
      <c r="CW271" s="18"/>
      <c r="CX271" s="18"/>
      <c r="CY271" s="18"/>
      <c r="CZ271" s="18"/>
      <c r="DA271" s="18"/>
      <c r="DB271" s="18"/>
      <c r="DC271" s="18"/>
      <c r="DD271" s="18"/>
      <c r="DE271" s="18"/>
      <c r="DF271" s="18"/>
      <c r="DG271" s="18"/>
      <c r="DH271" s="18"/>
    </row>
    <row r="272" spans="1:112" x14ac:dyDescent="0.25">
      <c r="A272" s="31"/>
      <c r="B272" s="31"/>
      <c r="C272" s="31"/>
      <c r="D272" s="31"/>
      <c r="E272" s="31"/>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c r="AE272" s="30"/>
      <c r="AF272" s="30"/>
      <c r="AG272" s="30"/>
      <c r="AH272" s="30"/>
      <c r="AI272" s="30"/>
      <c r="AJ272" s="30"/>
      <c r="AK272" s="30"/>
      <c r="AL272" s="30"/>
      <c r="AM272" s="30"/>
      <c r="AN272" s="30"/>
      <c r="AO272" s="30"/>
      <c r="AP272" s="30"/>
      <c r="AQ272" s="30"/>
      <c r="AR272" s="30"/>
      <c r="AS272" s="30"/>
      <c r="AT272" s="30"/>
      <c r="AU272" s="30"/>
      <c r="AV272" s="30"/>
      <c r="AW272" s="30"/>
      <c r="AX272" s="30"/>
      <c r="AY272" s="30"/>
      <c r="AZ272" s="30"/>
      <c r="BA272" s="30"/>
      <c r="BB272" s="30"/>
      <c r="BC272" s="30"/>
      <c r="BD272" s="30"/>
      <c r="BE272" s="18"/>
      <c r="BF272" s="18"/>
      <c r="BG272" s="18"/>
      <c r="BH272" s="18"/>
      <c r="BI272" s="18"/>
      <c r="BJ272" s="18"/>
      <c r="BK272" s="18"/>
      <c r="BL272" s="18"/>
      <c r="BM272" s="18"/>
      <c r="BN272" s="18"/>
      <c r="BO272" s="18"/>
      <c r="BP272" s="18"/>
      <c r="BQ272" s="18"/>
      <c r="BR272" s="18"/>
      <c r="BS272" s="18"/>
      <c r="BT272" s="18"/>
      <c r="BU272" s="18"/>
      <c r="BV272" s="18"/>
      <c r="BW272" s="18"/>
      <c r="BX272" s="18"/>
      <c r="BY272" s="18"/>
      <c r="BZ272" s="18"/>
      <c r="CA272" s="18"/>
      <c r="CB272" s="18"/>
      <c r="CC272" s="18"/>
      <c r="CD272" s="18"/>
      <c r="CE272" s="18"/>
      <c r="CF272" s="18"/>
      <c r="CG272" s="18"/>
      <c r="CH272" s="18"/>
      <c r="CI272" s="18"/>
      <c r="CJ272" s="18"/>
      <c r="CK272" s="18"/>
      <c r="CL272" s="18"/>
      <c r="CM272" s="18"/>
      <c r="CN272" s="18"/>
      <c r="CO272" s="18"/>
      <c r="CP272" s="18"/>
      <c r="CQ272" s="18"/>
      <c r="CR272" s="18"/>
      <c r="CS272" s="18"/>
      <c r="CT272" s="18"/>
      <c r="CU272" s="18"/>
      <c r="CV272" s="18"/>
      <c r="CW272" s="18"/>
      <c r="CX272" s="18"/>
      <c r="CY272" s="18"/>
      <c r="CZ272" s="18"/>
      <c r="DA272" s="18"/>
      <c r="DB272" s="18"/>
      <c r="DC272" s="18"/>
      <c r="DD272" s="18"/>
      <c r="DE272" s="18"/>
      <c r="DF272" s="18"/>
      <c r="DG272" s="18"/>
      <c r="DH272" s="18"/>
    </row>
    <row r="273" spans="1:112" x14ac:dyDescent="0.25">
      <c r="A273" s="31"/>
      <c r="B273" s="31"/>
      <c r="C273" s="31"/>
      <c r="D273" s="31"/>
      <c r="E273" s="31"/>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c r="AE273" s="30"/>
      <c r="AF273" s="30"/>
      <c r="AG273" s="30"/>
      <c r="AH273" s="30"/>
      <c r="AI273" s="30"/>
      <c r="AJ273" s="30"/>
      <c r="AK273" s="30"/>
      <c r="AL273" s="30"/>
      <c r="AM273" s="30"/>
      <c r="AN273" s="30"/>
      <c r="AO273" s="30"/>
      <c r="AP273" s="30"/>
      <c r="AQ273" s="30"/>
      <c r="AR273" s="30"/>
      <c r="AS273" s="30"/>
      <c r="AT273" s="30"/>
      <c r="AU273" s="30"/>
      <c r="AV273" s="30"/>
      <c r="AW273" s="30"/>
      <c r="AX273" s="30"/>
      <c r="AY273" s="30"/>
      <c r="AZ273" s="30"/>
      <c r="BA273" s="30"/>
      <c r="BB273" s="30"/>
      <c r="BC273" s="30"/>
      <c r="BD273" s="30"/>
      <c r="BE273" s="18"/>
      <c r="BF273" s="18"/>
      <c r="BG273" s="18"/>
      <c r="BH273" s="18"/>
      <c r="BI273" s="18"/>
      <c r="BJ273" s="18"/>
      <c r="BK273" s="18"/>
      <c r="BL273" s="18"/>
      <c r="BM273" s="18"/>
      <c r="BN273" s="18"/>
      <c r="BO273" s="18"/>
      <c r="BP273" s="18"/>
      <c r="BQ273" s="18"/>
      <c r="BR273" s="18"/>
      <c r="BS273" s="18"/>
      <c r="BT273" s="18"/>
      <c r="BU273" s="18"/>
      <c r="BV273" s="18"/>
      <c r="BW273" s="18"/>
      <c r="BX273" s="18"/>
      <c r="BY273" s="18"/>
      <c r="BZ273" s="18"/>
      <c r="CA273" s="18"/>
      <c r="CB273" s="18"/>
      <c r="CC273" s="18"/>
      <c r="CD273" s="18"/>
      <c r="CE273" s="18"/>
      <c r="CF273" s="18"/>
      <c r="CG273" s="18"/>
      <c r="CH273" s="18"/>
      <c r="CI273" s="18"/>
      <c r="CJ273" s="18"/>
      <c r="CK273" s="18"/>
      <c r="CL273" s="18"/>
      <c r="CM273" s="18"/>
      <c r="CN273" s="18"/>
      <c r="CO273" s="18"/>
      <c r="CP273" s="18"/>
      <c r="CQ273" s="18"/>
      <c r="CR273" s="18"/>
      <c r="CS273" s="18"/>
      <c r="CT273" s="18"/>
      <c r="CU273" s="18"/>
      <c r="CV273" s="18"/>
      <c r="CW273" s="18"/>
      <c r="CX273" s="18"/>
      <c r="CY273" s="18"/>
      <c r="CZ273" s="18"/>
      <c r="DA273" s="18"/>
      <c r="DB273" s="18"/>
      <c r="DC273" s="18"/>
      <c r="DD273" s="18"/>
      <c r="DE273" s="18"/>
      <c r="DF273" s="18"/>
      <c r="DG273" s="18"/>
      <c r="DH273" s="18"/>
    </row>
    <row r="274" spans="1:112" x14ac:dyDescent="0.25">
      <c r="A274" s="31"/>
      <c r="B274" s="31"/>
      <c r="C274" s="31"/>
      <c r="D274" s="31"/>
      <c r="E274" s="31"/>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c r="AE274" s="30"/>
      <c r="AF274" s="30"/>
      <c r="AG274" s="30"/>
      <c r="AH274" s="30"/>
      <c r="AI274" s="30"/>
      <c r="AJ274" s="30"/>
      <c r="AK274" s="30"/>
      <c r="AL274" s="30"/>
      <c r="AM274" s="30"/>
      <c r="AN274" s="30"/>
      <c r="AO274" s="30"/>
      <c r="AP274" s="30"/>
      <c r="AQ274" s="30"/>
      <c r="AR274" s="30"/>
      <c r="AS274" s="30"/>
      <c r="AT274" s="30"/>
      <c r="AU274" s="30"/>
      <c r="AV274" s="30"/>
      <c r="AW274" s="30"/>
      <c r="AX274" s="30"/>
      <c r="AY274" s="30"/>
      <c r="AZ274" s="30"/>
      <c r="BA274" s="30"/>
      <c r="BB274" s="30"/>
      <c r="BC274" s="30"/>
      <c r="BD274" s="30"/>
      <c r="BE274" s="18"/>
      <c r="BF274" s="18"/>
      <c r="BG274" s="18"/>
      <c r="BH274" s="18"/>
      <c r="BI274" s="18"/>
      <c r="BJ274" s="18"/>
      <c r="BK274" s="18"/>
      <c r="BL274" s="18"/>
      <c r="BM274" s="18"/>
      <c r="BN274" s="18"/>
      <c r="BO274" s="18"/>
      <c r="BP274" s="18"/>
      <c r="BQ274" s="18"/>
      <c r="BR274" s="18"/>
      <c r="BS274" s="18"/>
      <c r="BT274" s="18"/>
      <c r="BU274" s="18"/>
      <c r="BV274" s="18"/>
      <c r="BW274" s="18"/>
      <c r="BX274" s="18"/>
      <c r="BY274" s="18"/>
      <c r="BZ274" s="18"/>
      <c r="CA274" s="18"/>
      <c r="CB274" s="18"/>
      <c r="CC274" s="18"/>
      <c r="CD274" s="18"/>
      <c r="CE274" s="18"/>
      <c r="CF274" s="18"/>
      <c r="CG274" s="18"/>
      <c r="CH274" s="18"/>
      <c r="CI274" s="18"/>
      <c r="CJ274" s="18"/>
      <c r="CK274" s="18"/>
      <c r="CL274" s="18"/>
      <c r="CM274" s="18"/>
      <c r="CN274" s="18"/>
      <c r="CO274" s="18"/>
      <c r="CP274" s="18"/>
      <c r="CQ274" s="18"/>
      <c r="CR274" s="18"/>
      <c r="CS274" s="18"/>
      <c r="CT274" s="18"/>
      <c r="CU274" s="18"/>
      <c r="CV274" s="18"/>
      <c r="CW274" s="18"/>
      <c r="CX274" s="18"/>
      <c r="CY274" s="18"/>
      <c r="CZ274" s="18"/>
      <c r="DA274" s="18"/>
      <c r="DB274" s="18"/>
      <c r="DC274" s="18"/>
      <c r="DD274" s="18"/>
      <c r="DE274" s="18"/>
      <c r="DF274" s="18"/>
      <c r="DG274" s="18"/>
      <c r="DH274" s="18"/>
    </row>
    <row r="275" spans="1:112" x14ac:dyDescent="0.25">
      <c r="A275" s="31"/>
      <c r="B275" s="31"/>
      <c r="C275" s="31"/>
      <c r="D275" s="31"/>
      <c r="E275" s="31"/>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c r="AI275" s="30"/>
      <c r="AJ275" s="30"/>
      <c r="AK275" s="30"/>
      <c r="AL275" s="30"/>
      <c r="AM275" s="30"/>
      <c r="AN275" s="30"/>
      <c r="AO275" s="30"/>
      <c r="AP275" s="30"/>
      <c r="AQ275" s="30"/>
      <c r="AR275" s="30"/>
      <c r="AS275" s="30"/>
      <c r="AT275" s="30"/>
      <c r="AU275" s="30"/>
      <c r="AV275" s="30"/>
      <c r="AW275" s="30"/>
      <c r="AX275" s="30"/>
      <c r="AY275" s="30"/>
      <c r="AZ275" s="30"/>
      <c r="BA275" s="30"/>
      <c r="BB275" s="30"/>
      <c r="BC275" s="30"/>
      <c r="BD275" s="30"/>
      <c r="BE275" s="18"/>
      <c r="BF275" s="18"/>
      <c r="BG275" s="18"/>
      <c r="BH275" s="18"/>
      <c r="BI275" s="18"/>
      <c r="BJ275" s="18"/>
      <c r="BK275" s="18"/>
      <c r="BL275" s="18"/>
      <c r="BM275" s="18"/>
      <c r="BN275" s="18"/>
      <c r="BO275" s="18"/>
      <c r="BP275" s="18"/>
      <c r="BQ275" s="18"/>
      <c r="BR275" s="18"/>
      <c r="BS275" s="18"/>
      <c r="BT275" s="18"/>
      <c r="BU275" s="18"/>
      <c r="BV275" s="18"/>
      <c r="BW275" s="18"/>
      <c r="BX275" s="18"/>
      <c r="BY275" s="18"/>
      <c r="BZ275" s="18"/>
      <c r="CA275" s="18"/>
      <c r="CB275" s="18"/>
      <c r="CC275" s="18"/>
      <c r="CD275" s="18"/>
      <c r="CE275" s="18"/>
      <c r="CF275" s="18"/>
      <c r="CG275" s="18"/>
      <c r="CH275" s="18"/>
      <c r="CI275" s="18"/>
      <c r="CJ275" s="18"/>
      <c r="CK275" s="18"/>
      <c r="CL275" s="18"/>
      <c r="CM275" s="18"/>
      <c r="CN275" s="18"/>
      <c r="CO275" s="18"/>
      <c r="CP275" s="18"/>
      <c r="CQ275" s="18"/>
      <c r="CR275" s="18"/>
      <c r="CS275" s="18"/>
      <c r="CT275" s="18"/>
      <c r="CU275" s="18"/>
      <c r="CV275" s="18"/>
      <c r="CW275" s="18"/>
      <c r="CX275" s="18"/>
      <c r="CY275" s="18"/>
      <c r="CZ275" s="18"/>
      <c r="DA275" s="18"/>
      <c r="DB275" s="18"/>
      <c r="DC275" s="18"/>
      <c r="DD275" s="18"/>
      <c r="DE275" s="18"/>
      <c r="DF275" s="18"/>
      <c r="DG275" s="18"/>
      <c r="DH275" s="18"/>
    </row>
    <row r="276" spans="1:112" x14ac:dyDescent="0.25">
      <c r="A276" s="31"/>
      <c r="B276" s="31"/>
      <c r="C276" s="31"/>
      <c r="D276" s="31"/>
      <c r="E276" s="31"/>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c r="AE276" s="30"/>
      <c r="AF276" s="30"/>
      <c r="AG276" s="30"/>
      <c r="AH276" s="30"/>
      <c r="AI276" s="30"/>
      <c r="AJ276" s="30"/>
      <c r="AK276" s="30"/>
      <c r="AL276" s="30"/>
      <c r="AM276" s="30"/>
      <c r="AN276" s="30"/>
      <c r="AO276" s="30"/>
      <c r="AP276" s="30"/>
      <c r="AQ276" s="30"/>
      <c r="AR276" s="30"/>
      <c r="AS276" s="30"/>
      <c r="AT276" s="30"/>
      <c r="AU276" s="30"/>
      <c r="AV276" s="30"/>
      <c r="AW276" s="30"/>
      <c r="AX276" s="30"/>
      <c r="AY276" s="30"/>
      <c r="AZ276" s="30"/>
      <c r="BA276" s="30"/>
      <c r="BB276" s="30"/>
      <c r="BC276" s="30"/>
      <c r="BD276" s="30"/>
      <c r="BE276" s="18"/>
      <c r="BF276" s="18"/>
      <c r="BG276" s="18"/>
      <c r="BH276" s="18"/>
      <c r="BI276" s="18"/>
      <c r="BJ276" s="18"/>
      <c r="BK276" s="18"/>
      <c r="BL276" s="18"/>
      <c r="BM276" s="18"/>
      <c r="BN276" s="18"/>
      <c r="BO276" s="18"/>
      <c r="BP276" s="18"/>
      <c r="BQ276" s="18"/>
      <c r="BR276" s="18"/>
      <c r="BS276" s="18"/>
      <c r="BT276" s="18"/>
      <c r="BU276" s="18"/>
      <c r="BV276" s="18"/>
      <c r="BW276" s="18"/>
      <c r="BX276" s="18"/>
      <c r="BY276" s="18"/>
      <c r="BZ276" s="18"/>
      <c r="CA276" s="18"/>
      <c r="CB276" s="18"/>
      <c r="CC276" s="18"/>
      <c r="CD276" s="18"/>
      <c r="CE276" s="18"/>
      <c r="CF276" s="18"/>
      <c r="CG276" s="18"/>
      <c r="CH276" s="18"/>
      <c r="CI276" s="18"/>
      <c r="CJ276" s="18"/>
      <c r="CK276" s="18"/>
      <c r="CL276" s="18"/>
      <c r="CM276" s="18"/>
      <c r="CN276" s="18"/>
      <c r="CO276" s="18"/>
      <c r="CP276" s="18"/>
      <c r="CQ276" s="18"/>
      <c r="CR276" s="18"/>
      <c r="CS276" s="18"/>
      <c r="CT276" s="18"/>
      <c r="CU276" s="18"/>
      <c r="CV276" s="18"/>
      <c r="CW276" s="18"/>
      <c r="CX276" s="18"/>
      <c r="CY276" s="18"/>
      <c r="CZ276" s="18"/>
      <c r="DA276" s="18"/>
      <c r="DB276" s="18"/>
      <c r="DC276" s="18"/>
      <c r="DD276" s="18"/>
      <c r="DE276" s="18"/>
      <c r="DF276" s="18"/>
      <c r="DG276" s="18"/>
      <c r="DH276" s="18"/>
    </row>
    <row r="277" spans="1:112" x14ac:dyDescent="0.25">
      <c r="A277" s="31"/>
      <c r="B277" s="31"/>
      <c r="C277" s="31"/>
      <c r="D277" s="31"/>
      <c r="E277" s="31"/>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c r="AE277" s="30"/>
      <c r="AF277" s="30"/>
      <c r="AG277" s="30"/>
      <c r="AH277" s="30"/>
      <c r="AI277" s="30"/>
      <c r="AJ277" s="30"/>
      <c r="AK277" s="30"/>
      <c r="AL277" s="30"/>
      <c r="AM277" s="30"/>
      <c r="AN277" s="30"/>
      <c r="AO277" s="30"/>
      <c r="AP277" s="30"/>
      <c r="AQ277" s="30"/>
      <c r="AR277" s="30"/>
      <c r="AS277" s="30"/>
      <c r="AT277" s="30"/>
      <c r="AU277" s="30"/>
      <c r="AV277" s="30"/>
      <c r="AW277" s="30"/>
      <c r="AX277" s="30"/>
      <c r="AY277" s="30"/>
      <c r="AZ277" s="30"/>
      <c r="BA277" s="30"/>
      <c r="BB277" s="30"/>
      <c r="BC277" s="30"/>
      <c r="BD277" s="30"/>
      <c r="BE277" s="18"/>
      <c r="BF277" s="18"/>
      <c r="BG277" s="18"/>
      <c r="BH277" s="18"/>
      <c r="BI277" s="18"/>
      <c r="BJ277" s="18"/>
      <c r="BK277" s="18"/>
      <c r="BL277" s="18"/>
      <c r="BM277" s="18"/>
      <c r="BN277" s="18"/>
      <c r="BO277" s="18"/>
      <c r="BP277" s="18"/>
      <c r="BQ277" s="18"/>
      <c r="BR277" s="18"/>
      <c r="BS277" s="18"/>
      <c r="BT277" s="18"/>
      <c r="BU277" s="18"/>
      <c r="BV277" s="18"/>
      <c r="BW277" s="18"/>
      <c r="BX277" s="18"/>
      <c r="BY277" s="18"/>
      <c r="BZ277" s="18"/>
      <c r="CA277" s="18"/>
      <c r="CB277" s="18"/>
      <c r="CC277" s="18"/>
      <c r="CD277" s="18"/>
      <c r="CE277" s="18"/>
      <c r="CF277" s="18"/>
      <c r="CG277" s="18"/>
      <c r="CH277" s="18"/>
      <c r="CI277" s="18"/>
      <c r="CJ277" s="18"/>
      <c r="CK277" s="18"/>
      <c r="CL277" s="18"/>
      <c r="CM277" s="18"/>
      <c r="CN277" s="18"/>
      <c r="CO277" s="18"/>
      <c r="CP277" s="18"/>
      <c r="CQ277" s="18"/>
      <c r="CR277" s="18"/>
      <c r="CS277" s="18"/>
      <c r="CT277" s="18"/>
      <c r="CU277" s="18"/>
      <c r="CV277" s="18"/>
      <c r="CW277" s="18"/>
      <c r="CX277" s="18"/>
      <c r="CY277" s="18"/>
      <c r="CZ277" s="18"/>
      <c r="DA277" s="18"/>
      <c r="DB277" s="18"/>
      <c r="DC277" s="18"/>
      <c r="DD277" s="18"/>
      <c r="DE277" s="18"/>
      <c r="DF277" s="18"/>
      <c r="DG277" s="18"/>
      <c r="DH277" s="18"/>
    </row>
    <row r="278" spans="1:112" x14ac:dyDescent="0.25">
      <c r="A278" s="31"/>
      <c r="B278" s="31"/>
      <c r="C278" s="31"/>
      <c r="D278" s="31"/>
      <c r="E278" s="31"/>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c r="AE278" s="30"/>
      <c r="AF278" s="30"/>
      <c r="AG278" s="30"/>
      <c r="AH278" s="30"/>
      <c r="AI278" s="30"/>
      <c r="AJ278" s="30"/>
      <c r="AK278" s="30"/>
      <c r="AL278" s="30"/>
      <c r="AM278" s="30"/>
      <c r="AN278" s="30"/>
      <c r="AO278" s="30"/>
      <c r="AP278" s="30"/>
      <c r="AQ278" s="30"/>
      <c r="AR278" s="30"/>
      <c r="AS278" s="30"/>
      <c r="AT278" s="30"/>
      <c r="AU278" s="30"/>
      <c r="AV278" s="30"/>
      <c r="AW278" s="30"/>
      <c r="AX278" s="30"/>
      <c r="AY278" s="30"/>
      <c r="AZ278" s="30"/>
      <c r="BA278" s="30"/>
      <c r="BB278" s="30"/>
      <c r="BC278" s="30"/>
      <c r="BD278" s="30"/>
      <c r="BE278" s="18"/>
      <c r="BF278" s="18"/>
      <c r="BG278" s="18"/>
      <c r="BH278" s="18"/>
      <c r="BI278" s="18"/>
      <c r="BJ278" s="18"/>
      <c r="BK278" s="18"/>
      <c r="BL278" s="18"/>
      <c r="BM278" s="18"/>
      <c r="BN278" s="18"/>
      <c r="BO278" s="18"/>
      <c r="BP278" s="18"/>
      <c r="BQ278" s="18"/>
      <c r="BR278" s="18"/>
      <c r="BS278" s="18"/>
      <c r="BT278" s="18"/>
      <c r="BU278" s="18"/>
      <c r="BV278" s="18"/>
      <c r="BW278" s="18"/>
      <c r="BX278" s="18"/>
      <c r="BY278" s="18"/>
      <c r="BZ278" s="18"/>
      <c r="CA278" s="18"/>
      <c r="CB278" s="18"/>
      <c r="CC278" s="18"/>
      <c r="CD278" s="18"/>
      <c r="CE278" s="18"/>
      <c r="CF278" s="18"/>
      <c r="CG278" s="18"/>
      <c r="CH278" s="18"/>
      <c r="CI278" s="18"/>
      <c r="CJ278" s="18"/>
      <c r="CK278" s="18"/>
      <c r="CL278" s="18"/>
      <c r="CM278" s="18"/>
      <c r="CN278" s="18"/>
      <c r="CO278" s="18"/>
      <c r="CP278" s="18"/>
      <c r="CQ278" s="18"/>
      <c r="CR278" s="18"/>
      <c r="CS278" s="18"/>
      <c r="CT278" s="18"/>
      <c r="CU278" s="18"/>
      <c r="CV278" s="18"/>
      <c r="CW278" s="18"/>
      <c r="CX278" s="18"/>
      <c r="CY278" s="18"/>
      <c r="CZ278" s="18"/>
      <c r="DA278" s="18"/>
      <c r="DB278" s="18"/>
      <c r="DC278" s="18"/>
      <c r="DD278" s="18"/>
      <c r="DE278" s="18"/>
      <c r="DF278" s="18"/>
      <c r="DG278" s="18"/>
      <c r="DH278" s="18"/>
    </row>
    <row r="279" spans="1:112" x14ac:dyDescent="0.25">
      <c r="A279" s="31"/>
      <c r="B279" s="31"/>
      <c r="C279" s="31"/>
      <c r="D279" s="31"/>
      <c r="E279" s="31"/>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c r="AE279" s="30"/>
      <c r="AF279" s="30"/>
      <c r="AG279" s="30"/>
      <c r="AH279" s="30"/>
      <c r="AI279" s="30"/>
      <c r="AJ279" s="30"/>
      <c r="AK279" s="30"/>
      <c r="AL279" s="30"/>
      <c r="AM279" s="30"/>
      <c r="AN279" s="30"/>
      <c r="AO279" s="30"/>
      <c r="AP279" s="30"/>
      <c r="AQ279" s="30"/>
      <c r="AR279" s="30"/>
      <c r="AS279" s="30"/>
      <c r="AT279" s="30"/>
      <c r="AU279" s="30"/>
      <c r="AV279" s="30"/>
      <c r="AW279" s="30"/>
      <c r="AX279" s="30"/>
      <c r="AY279" s="30"/>
      <c r="AZ279" s="30"/>
      <c r="BA279" s="30"/>
      <c r="BB279" s="30"/>
      <c r="BC279" s="30"/>
      <c r="BD279" s="30"/>
      <c r="BE279" s="18"/>
      <c r="BF279" s="18"/>
      <c r="BG279" s="18"/>
      <c r="BH279" s="18"/>
      <c r="BI279" s="18"/>
      <c r="BJ279" s="18"/>
      <c r="BK279" s="18"/>
      <c r="BL279" s="18"/>
      <c r="BM279" s="18"/>
      <c r="BN279" s="18"/>
      <c r="BO279" s="18"/>
      <c r="BP279" s="18"/>
      <c r="BQ279" s="18"/>
      <c r="BR279" s="18"/>
      <c r="BS279" s="18"/>
      <c r="BT279" s="18"/>
      <c r="BU279" s="18"/>
      <c r="BV279" s="18"/>
      <c r="BW279" s="18"/>
      <c r="BX279" s="18"/>
      <c r="BY279" s="18"/>
      <c r="BZ279" s="18"/>
      <c r="CA279" s="18"/>
      <c r="CB279" s="18"/>
      <c r="CC279" s="18"/>
      <c r="CD279" s="18"/>
      <c r="CE279" s="18"/>
      <c r="CF279" s="18"/>
      <c r="CG279" s="18"/>
      <c r="CH279" s="18"/>
      <c r="CI279" s="18"/>
      <c r="CJ279" s="18"/>
      <c r="CK279" s="18"/>
      <c r="CL279" s="18"/>
      <c r="CM279" s="18"/>
      <c r="CN279" s="18"/>
      <c r="CO279" s="18"/>
      <c r="CP279" s="18"/>
      <c r="CQ279" s="18"/>
      <c r="CR279" s="18"/>
      <c r="CS279" s="18"/>
      <c r="CT279" s="18"/>
      <c r="CU279" s="18"/>
      <c r="CV279" s="18"/>
      <c r="CW279" s="18"/>
      <c r="CX279" s="18"/>
      <c r="CY279" s="18"/>
      <c r="CZ279" s="18"/>
      <c r="DA279" s="18"/>
      <c r="DB279" s="18"/>
      <c r="DC279" s="18"/>
      <c r="DD279" s="18"/>
      <c r="DE279" s="18"/>
      <c r="DF279" s="18"/>
      <c r="DG279" s="18"/>
      <c r="DH279" s="18"/>
    </row>
    <row r="280" spans="1:112" x14ac:dyDescent="0.25">
      <c r="A280" s="31"/>
      <c r="B280" s="31"/>
      <c r="C280" s="31"/>
      <c r="D280" s="31"/>
      <c r="E280" s="31"/>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c r="AE280" s="30"/>
      <c r="AF280" s="30"/>
      <c r="AG280" s="30"/>
      <c r="AH280" s="30"/>
      <c r="AI280" s="30"/>
      <c r="AJ280" s="30"/>
      <c r="AK280" s="30"/>
      <c r="AL280" s="30"/>
      <c r="AM280" s="30"/>
      <c r="AN280" s="30"/>
      <c r="AO280" s="30"/>
      <c r="AP280" s="30"/>
      <c r="AQ280" s="30"/>
      <c r="AR280" s="30"/>
      <c r="AS280" s="30"/>
      <c r="AT280" s="30"/>
      <c r="AU280" s="30"/>
      <c r="AV280" s="30"/>
      <c r="AW280" s="30"/>
      <c r="AX280" s="30"/>
      <c r="AY280" s="30"/>
      <c r="AZ280" s="30"/>
      <c r="BA280" s="30"/>
      <c r="BB280" s="30"/>
      <c r="BC280" s="30"/>
      <c r="BD280" s="30"/>
      <c r="BE280" s="18"/>
      <c r="BF280" s="18"/>
      <c r="BG280" s="18"/>
      <c r="BH280" s="18"/>
      <c r="BI280" s="18"/>
      <c r="BJ280" s="18"/>
      <c r="BK280" s="18"/>
      <c r="BL280" s="18"/>
      <c r="BM280" s="18"/>
      <c r="BN280" s="18"/>
      <c r="BO280" s="18"/>
      <c r="BP280" s="18"/>
      <c r="BQ280" s="18"/>
      <c r="BR280" s="18"/>
      <c r="BS280" s="18"/>
      <c r="BT280" s="18"/>
      <c r="BU280" s="18"/>
      <c r="BV280" s="18"/>
      <c r="BW280" s="18"/>
      <c r="BX280" s="18"/>
      <c r="BY280" s="18"/>
      <c r="BZ280" s="18"/>
      <c r="CA280" s="18"/>
      <c r="CB280" s="18"/>
      <c r="CC280" s="18"/>
      <c r="CD280" s="18"/>
      <c r="CE280" s="18"/>
      <c r="CF280" s="18"/>
      <c r="CG280" s="18"/>
      <c r="CH280" s="18"/>
      <c r="CI280" s="18"/>
      <c r="CJ280" s="18"/>
      <c r="CK280" s="18"/>
      <c r="CL280" s="18"/>
      <c r="CM280" s="18"/>
      <c r="CN280" s="18"/>
      <c r="CO280" s="18"/>
      <c r="CP280" s="18"/>
      <c r="CQ280" s="18"/>
      <c r="CR280" s="18"/>
      <c r="CS280" s="18"/>
      <c r="CT280" s="18"/>
      <c r="CU280" s="18"/>
      <c r="CV280" s="18"/>
      <c r="CW280" s="18"/>
      <c r="CX280" s="18"/>
      <c r="CY280" s="18"/>
      <c r="CZ280" s="18"/>
      <c r="DA280" s="18"/>
      <c r="DB280" s="18"/>
      <c r="DC280" s="18"/>
      <c r="DD280" s="18"/>
      <c r="DE280" s="18"/>
      <c r="DF280" s="18"/>
      <c r="DG280" s="18"/>
      <c r="DH280" s="18"/>
    </row>
    <row r="281" spans="1:112" x14ac:dyDescent="0.25">
      <c r="A281" s="31"/>
      <c r="B281" s="31"/>
      <c r="C281" s="31"/>
      <c r="D281" s="31"/>
      <c r="E281" s="31"/>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c r="AE281" s="30"/>
      <c r="AF281" s="30"/>
      <c r="AG281" s="30"/>
      <c r="AH281" s="30"/>
      <c r="AI281" s="30"/>
      <c r="AJ281" s="30"/>
      <c r="AK281" s="30"/>
      <c r="AL281" s="30"/>
      <c r="AM281" s="30"/>
      <c r="AN281" s="30"/>
      <c r="AO281" s="30"/>
      <c r="AP281" s="30"/>
      <c r="AQ281" s="30"/>
      <c r="AR281" s="30"/>
      <c r="AS281" s="30"/>
      <c r="AT281" s="30"/>
      <c r="AU281" s="30"/>
      <c r="AV281" s="30"/>
      <c r="AW281" s="30"/>
      <c r="AX281" s="30"/>
      <c r="AY281" s="30"/>
      <c r="AZ281" s="30"/>
      <c r="BA281" s="30"/>
      <c r="BB281" s="30"/>
      <c r="BC281" s="30"/>
      <c r="BD281" s="30"/>
      <c r="BE281" s="18"/>
      <c r="BF281" s="18"/>
      <c r="BG281" s="18"/>
      <c r="BH281" s="18"/>
      <c r="BI281" s="18"/>
      <c r="BJ281" s="18"/>
      <c r="BK281" s="18"/>
      <c r="BL281" s="18"/>
      <c r="BM281" s="18"/>
      <c r="BN281" s="18"/>
      <c r="BO281" s="18"/>
      <c r="BP281" s="18"/>
      <c r="BQ281" s="18"/>
      <c r="BR281" s="18"/>
      <c r="BS281" s="18"/>
      <c r="BT281" s="18"/>
      <c r="BU281" s="18"/>
      <c r="BV281" s="18"/>
      <c r="BW281" s="18"/>
      <c r="BX281" s="18"/>
      <c r="BY281" s="18"/>
      <c r="BZ281" s="18"/>
      <c r="CA281" s="18"/>
      <c r="CB281" s="18"/>
      <c r="CC281" s="18"/>
      <c r="CD281" s="18"/>
      <c r="CE281" s="18"/>
      <c r="CF281" s="18"/>
      <c r="CG281" s="18"/>
      <c r="CH281" s="18"/>
      <c r="CI281" s="18"/>
      <c r="CJ281" s="18"/>
      <c r="CK281" s="18"/>
      <c r="CL281" s="18"/>
      <c r="CM281" s="18"/>
      <c r="CN281" s="18"/>
      <c r="CO281" s="18"/>
      <c r="CP281" s="18"/>
      <c r="CQ281" s="18"/>
      <c r="CR281" s="18"/>
      <c r="CS281" s="18"/>
      <c r="CT281" s="18"/>
      <c r="CU281" s="18"/>
      <c r="CV281" s="18"/>
      <c r="CW281" s="18"/>
      <c r="CX281" s="18"/>
      <c r="CY281" s="18"/>
      <c r="CZ281" s="18"/>
      <c r="DA281" s="18"/>
      <c r="DB281" s="18"/>
      <c r="DC281" s="18"/>
      <c r="DD281" s="18"/>
      <c r="DE281" s="18"/>
      <c r="DF281" s="18"/>
      <c r="DG281" s="18"/>
      <c r="DH281" s="18"/>
    </row>
    <row r="282" spans="1:112" x14ac:dyDescent="0.25">
      <c r="A282" s="31"/>
      <c r="B282" s="31"/>
      <c r="C282" s="31"/>
      <c r="D282" s="31"/>
      <c r="E282" s="31"/>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c r="AE282" s="30"/>
      <c r="AF282" s="30"/>
      <c r="AG282" s="30"/>
      <c r="AH282" s="30"/>
      <c r="AI282" s="30"/>
      <c r="AJ282" s="30"/>
      <c r="AK282" s="30"/>
      <c r="AL282" s="30"/>
      <c r="AM282" s="30"/>
      <c r="AN282" s="30"/>
      <c r="AO282" s="30"/>
      <c r="AP282" s="30"/>
      <c r="AQ282" s="30"/>
      <c r="AR282" s="30"/>
      <c r="AS282" s="30"/>
      <c r="AT282" s="30"/>
      <c r="AU282" s="30"/>
      <c r="AV282" s="30"/>
      <c r="AW282" s="30"/>
      <c r="AX282" s="30"/>
      <c r="AY282" s="30"/>
      <c r="AZ282" s="30"/>
      <c r="BA282" s="30"/>
      <c r="BB282" s="30"/>
      <c r="BC282" s="30"/>
      <c r="BD282" s="30"/>
      <c r="BE282" s="18"/>
      <c r="BF282" s="18"/>
      <c r="BG282" s="18"/>
      <c r="BH282" s="18"/>
      <c r="BI282" s="18"/>
      <c r="BJ282" s="18"/>
      <c r="BK282" s="18"/>
      <c r="BL282" s="18"/>
      <c r="BM282" s="18"/>
      <c r="BN282" s="18"/>
      <c r="BO282" s="18"/>
      <c r="BP282" s="18"/>
      <c r="BQ282" s="18"/>
      <c r="BR282" s="18"/>
      <c r="BS282" s="18"/>
      <c r="BT282" s="18"/>
      <c r="BU282" s="18"/>
      <c r="BV282" s="18"/>
      <c r="BW282" s="18"/>
      <c r="BX282" s="18"/>
      <c r="BY282" s="18"/>
      <c r="BZ282" s="18"/>
      <c r="CA282" s="18"/>
      <c r="CB282" s="18"/>
      <c r="CC282" s="18"/>
      <c r="CD282" s="18"/>
      <c r="CE282" s="18"/>
      <c r="CF282" s="18"/>
      <c r="CG282" s="18"/>
      <c r="CH282" s="18"/>
      <c r="CI282" s="18"/>
      <c r="CJ282" s="18"/>
      <c r="CK282" s="18"/>
      <c r="CL282" s="18"/>
      <c r="CM282" s="18"/>
      <c r="CN282" s="18"/>
      <c r="CO282" s="18"/>
      <c r="CP282" s="18"/>
      <c r="CQ282" s="18"/>
      <c r="CR282" s="18"/>
      <c r="CS282" s="18"/>
      <c r="CT282" s="18"/>
      <c r="CU282" s="18"/>
      <c r="CV282" s="18"/>
      <c r="CW282" s="18"/>
      <c r="CX282" s="18"/>
      <c r="CY282" s="18"/>
      <c r="CZ282" s="18"/>
      <c r="DA282" s="18"/>
      <c r="DB282" s="18"/>
      <c r="DC282" s="18"/>
      <c r="DD282" s="18"/>
      <c r="DE282" s="18"/>
      <c r="DF282" s="18"/>
      <c r="DG282" s="18"/>
      <c r="DH282" s="18"/>
    </row>
    <row r="283" spans="1:112" x14ac:dyDescent="0.25">
      <c r="A283" s="31"/>
      <c r="B283" s="31"/>
      <c r="C283" s="31"/>
      <c r="D283" s="31"/>
      <c r="E283" s="31"/>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c r="AE283" s="30"/>
      <c r="AF283" s="30"/>
      <c r="AG283" s="30"/>
      <c r="AH283" s="30"/>
      <c r="AI283" s="30"/>
      <c r="AJ283" s="30"/>
      <c r="AK283" s="30"/>
      <c r="AL283" s="30"/>
      <c r="AM283" s="30"/>
      <c r="AN283" s="30"/>
      <c r="AO283" s="30"/>
      <c r="AP283" s="30"/>
      <c r="AQ283" s="30"/>
      <c r="AR283" s="30"/>
      <c r="AS283" s="30"/>
      <c r="AT283" s="30"/>
      <c r="AU283" s="30"/>
      <c r="AV283" s="30"/>
      <c r="AW283" s="30"/>
      <c r="AX283" s="30"/>
      <c r="AY283" s="30"/>
      <c r="AZ283" s="30"/>
      <c r="BA283" s="30"/>
      <c r="BB283" s="30"/>
      <c r="BC283" s="30"/>
      <c r="BD283" s="30"/>
      <c r="BE283" s="18"/>
      <c r="BF283" s="18"/>
      <c r="BG283" s="18"/>
      <c r="BH283" s="18"/>
      <c r="BI283" s="18"/>
      <c r="BJ283" s="18"/>
      <c r="BK283" s="18"/>
      <c r="BL283" s="18"/>
      <c r="BM283" s="18"/>
      <c r="BN283" s="18"/>
      <c r="BO283" s="18"/>
      <c r="BP283" s="18"/>
      <c r="BQ283" s="18"/>
      <c r="BR283" s="18"/>
      <c r="BS283" s="18"/>
      <c r="BT283" s="18"/>
      <c r="BU283" s="18"/>
      <c r="BV283" s="18"/>
      <c r="BW283" s="18"/>
      <c r="BX283" s="18"/>
      <c r="BY283" s="18"/>
      <c r="BZ283" s="18"/>
      <c r="CA283" s="18"/>
      <c r="CB283" s="18"/>
      <c r="CC283" s="18"/>
      <c r="CD283" s="18"/>
      <c r="CE283" s="18"/>
      <c r="CF283" s="18"/>
      <c r="CG283" s="18"/>
      <c r="CH283" s="18"/>
      <c r="CI283" s="18"/>
      <c r="CJ283" s="18"/>
      <c r="CK283" s="18"/>
      <c r="CL283" s="18"/>
      <c r="CM283" s="18"/>
      <c r="CN283" s="18"/>
      <c r="CO283" s="18"/>
      <c r="CP283" s="18"/>
      <c r="CQ283" s="18"/>
      <c r="CR283" s="18"/>
      <c r="CS283" s="18"/>
      <c r="CT283" s="18"/>
      <c r="CU283" s="18"/>
      <c r="CV283" s="18"/>
      <c r="CW283" s="18"/>
      <c r="CX283" s="18"/>
      <c r="CY283" s="18"/>
      <c r="CZ283" s="18"/>
      <c r="DA283" s="18"/>
      <c r="DB283" s="18"/>
      <c r="DC283" s="18"/>
      <c r="DD283" s="18"/>
      <c r="DE283" s="18"/>
      <c r="DF283" s="18"/>
      <c r="DG283" s="18"/>
      <c r="DH283" s="18"/>
    </row>
    <row r="284" spans="1:112" x14ac:dyDescent="0.25">
      <c r="A284" s="31"/>
      <c r="B284" s="31"/>
      <c r="C284" s="31"/>
      <c r="D284" s="31"/>
      <c r="E284" s="31"/>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c r="AE284" s="30"/>
      <c r="AF284" s="30"/>
      <c r="AG284" s="30"/>
      <c r="AH284" s="30"/>
      <c r="AI284" s="30"/>
      <c r="AJ284" s="30"/>
      <c r="AK284" s="30"/>
      <c r="AL284" s="30"/>
      <c r="AM284" s="30"/>
      <c r="AN284" s="30"/>
      <c r="AO284" s="30"/>
      <c r="AP284" s="30"/>
      <c r="AQ284" s="30"/>
      <c r="AR284" s="30"/>
      <c r="AS284" s="30"/>
      <c r="AT284" s="30"/>
      <c r="AU284" s="30"/>
      <c r="AV284" s="30"/>
      <c r="AW284" s="30"/>
      <c r="AX284" s="30"/>
      <c r="AY284" s="30"/>
      <c r="AZ284" s="30"/>
      <c r="BA284" s="30"/>
      <c r="BB284" s="30"/>
      <c r="BC284" s="30"/>
      <c r="BD284" s="30"/>
      <c r="BE284" s="18"/>
      <c r="BF284" s="18"/>
      <c r="BG284" s="18"/>
      <c r="BH284" s="18"/>
      <c r="BI284" s="18"/>
      <c r="BJ284" s="18"/>
      <c r="BK284" s="18"/>
      <c r="BL284" s="18"/>
      <c r="BM284" s="18"/>
      <c r="BN284" s="18"/>
      <c r="BO284" s="18"/>
      <c r="BP284" s="18"/>
      <c r="BQ284" s="18"/>
      <c r="BR284" s="18"/>
      <c r="BS284" s="18"/>
      <c r="BT284" s="18"/>
      <c r="BU284" s="18"/>
      <c r="BV284" s="18"/>
      <c r="BW284" s="18"/>
      <c r="BX284" s="18"/>
      <c r="BY284" s="18"/>
      <c r="BZ284" s="18"/>
      <c r="CA284" s="18"/>
      <c r="CB284" s="18"/>
      <c r="CC284" s="18"/>
      <c r="CD284" s="18"/>
      <c r="CE284" s="18"/>
      <c r="CF284" s="18"/>
      <c r="CG284" s="18"/>
      <c r="CH284" s="18"/>
      <c r="CI284" s="18"/>
      <c r="CJ284" s="18"/>
      <c r="CK284" s="18"/>
      <c r="CL284" s="18"/>
      <c r="CM284" s="18"/>
      <c r="CN284" s="18"/>
      <c r="CO284" s="18"/>
      <c r="CP284" s="18"/>
      <c r="CQ284" s="18"/>
      <c r="CR284" s="18"/>
      <c r="CS284" s="18"/>
      <c r="CT284" s="18"/>
      <c r="CU284" s="18"/>
      <c r="CV284" s="18"/>
      <c r="CW284" s="18"/>
      <c r="CX284" s="18"/>
      <c r="CY284" s="18"/>
      <c r="CZ284" s="18"/>
      <c r="DA284" s="18"/>
      <c r="DB284" s="18"/>
      <c r="DC284" s="18"/>
      <c r="DD284" s="18"/>
      <c r="DE284" s="18"/>
      <c r="DF284" s="18"/>
      <c r="DG284" s="18"/>
      <c r="DH284" s="18"/>
    </row>
    <row r="285" spans="1:112" x14ac:dyDescent="0.25">
      <c r="A285" s="31"/>
      <c r="B285" s="31"/>
      <c r="C285" s="31"/>
      <c r="D285" s="31"/>
      <c r="E285" s="31"/>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c r="AE285" s="30"/>
      <c r="AF285" s="30"/>
      <c r="AG285" s="30"/>
      <c r="AH285" s="30"/>
      <c r="AI285" s="30"/>
      <c r="AJ285" s="30"/>
      <c r="AK285" s="30"/>
      <c r="AL285" s="30"/>
      <c r="AM285" s="30"/>
      <c r="AN285" s="30"/>
      <c r="AO285" s="30"/>
      <c r="AP285" s="30"/>
      <c r="AQ285" s="30"/>
      <c r="AR285" s="30"/>
      <c r="AS285" s="30"/>
      <c r="AT285" s="30"/>
      <c r="AU285" s="30"/>
      <c r="AV285" s="30"/>
      <c r="AW285" s="30"/>
      <c r="AX285" s="30"/>
      <c r="AY285" s="30"/>
      <c r="AZ285" s="30"/>
      <c r="BA285" s="30"/>
      <c r="BB285" s="30"/>
      <c r="BC285" s="30"/>
      <c r="BD285" s="30"/>
      <c r="BE285" s="18"/>
      <c r="BF285" s="18"/>
      <c r="BG285" s="18"/>
      <c r="BH285" s="18"/>
      <c r="BI285" s="18"/>
      <c r="BJ285" s="18"/>
      <c r="BK285" s="18"/>
      <c r="BL285" s="18"/>
      <c r="BM285" s="18"/>
      <c r="BN285" s="18"/>
      <c r="BO285" s="18"/>
      <c r="BP285" s="18"/>
      <c r="BQ285" s="18"/>
      <c r="BR285" s="18"/>
      <c r="BS285" s="18"/>
      <c r="BT285" s="18"/>
      <c r="BU285" s="18"/>
      <c r="BV285" s="18"/>
      <c r="BW285" s="18"/>
      <c r="BX285" s="18"/>
      <c r="BY285" s="18"/>
      <c r="BZ285" s="18"/>
      <c r="CA285" s="18"/>
      <c r="CB285" s="18"/>
      <c r="CC285" s="18"/>
      <c r="CD285" s="18"/>
      <c r="CE285" s="18"/>
      <c r="CF285" s="18"/>
      <c r="CG285" s="18"/>
      <c r="CH285" s="18"/>
      <c r="CI285" s="18"/>
      <c r="CJ285" s="18"/>
      <c r="CK285" s="18"/>
      <c r="CL285" s="18"/>
      <c r="CM285" s="18"/>
      <c r="CN285" s="18"/>
      <c r="CO285" s="18"/>
      <c r="CP285" s="18"/>
      <c r="CQ285" s="18"/>
      <c r="CR285" s="18"/>
      <c r="CS285" s="18"/>
      <c r="CT285" s="18"/>
      <c r="CU285" s="18"/>
      <c r="CV285" s="18"/>
      <c r="CW285" s="18"/>
      <c r="CX285" s="18"/>
      <c r="CY285" s="18"/>
      <c r="CZ285" s="18"/>
      <c r="DA285" s="18"/>
      <c r="DB285" s="18"/>
      <c r="DC285" s="18"/>
      <c r="DD285" s="18"/>
      <c r="DE285" s="18"/>
      <c r="DF285" s="18"/>
      <c r="DG285" s="18"/>
      <c r="DH285" s="18"/>
    </row>
    <row r="286" spans="1:112" x14ac:dyDescent="0.25">
      <c r="A286" s="31"/>
      <c r="B286" s="31"/>
      <c r="C286" s="31"/>
      <c r="D286" s="31"/>
      <c r="E286" s="31"/>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c r="AE286" s="30"/>
      <c r="AF286" s="30"/>
      <c r="AG286" s="30"/>
      <c r="AH286" s="30"/>
      <c r="AI286" s="30"/>
      <c r="AJ286" s="30"/>
      <c r="AK286" s="30"/>
      <c r="AL286" s="30"/>
      <c r="AM286" s="30"/>
      <c r="AN286" s="30"/>
      <c r="AO286" s="30"/>
      <c r="AP286" s="30"/>
      <c r="AQ286" s="30"/>
      <c r="AR286" s="30"/>
      <c r="AS286" s="30"/>
      <c r="AT286" s="30"/>
      <c r="AU286" s="30"/>
      <c r="AV286" s="30"/>
      <c r="AW286" s="30"/>
      <c r="AX286" s="30"/>
      <c r="AY286" s="30"/>
      <c r="AZ286" s="30"/>
      <c r="BA286" s="30"/>
      <c r="BB286" s="30"/>
      <c r="BC286" s="30"/>
      <c r="BD286" s="30"/>
      <c r="BE286" s="18"/>
      <c r="BF286" s="18"/>
      <c r="BG286" s="18"/>
      <c r="BH286" s="18"/>
      <c r="BI286" s="18"/>
      <c r="BJ286" s="18"/>
      <c r="BK286" s="18"/>
      <c r="BL286" s="18"/>
      <c r="BM286" s="18"/>
      <c r="BN286" s="18"/>
      <c r="BO286" s="18"/>
      <c r="BP286" s="18"/>
      <c r="BQ286" s="18"/>
      <c r="BR286" s="18"/>
      <c r="BS286" s="18"/>
      <c r="BT286" s="18"/>
      <c r="BU286" s="18"/>
      <c r="BV286" s="18"/>
      <c r="BW286" s="18"/>
      <c r="BX286" s="18"/>
      <c r="BY286" s="18"/>
      <c r="BZ286" s="18"/>
      <c r="CA286" s="18"/>
      <c r="CB286" s="18"/>
      <c r="CC286" s="18"/>
      <c r="CD286" s="18"/>
      <c r="CE286" s="18"/>
      <c r="CF286" s="18"/>
      <c r="CG286" s="18"/>
      <c r="CH286" s="18"/>
      <c r="CI286" s="18"/>
      <c r="CJ286" s="18"/>
      <c r="CK286" s="18"/>
      <c r="CL286" s="18"/>
      <c r="CM286" s="18"/>
      <c r="CN286" s="18"/>
      <c r="CO286" s="18"/>
      <c r="CP286" s="18"/>
      <c r="CQ286" s="18"/>
      <c r="CR286" s="18"/>
      <c r="CS286" s="18"/>
      <c r="CT286" s="18"/>
      <c r="CU286" s="18"/>
      <c r="CV286" s="18"/>
      <c r="CW286" s="18"/>
      <c r="CX286" s="18"/>
      <c r="CY286" s="18"/>
      <c r="CZ286" s="18"/>
      <c r="DA286" s="18"/>
      <c r="DB286" s="18"/>
      <c r="DC286" s="18"/>
      <c r="DD286" s="18"/>
      <c r="DE286" s="18"/>
      <c r="DF286" s="18"/>
      <c r="DG286" s="18"/>
      <c r="DH286" s="18"/>
    </row>
    <row r="287" spans="1:112" x14ac:dyDescent="0.25">
      <c r="A287" s="31"/>
      <c r="B287" s="31"/>
      <c r="C287" s="31"/>
      <c r="D287" s="31"/>
      <c r="E287" s="31"/>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c r="AE287" s="30"/>
      <c r="AF287" s="30"/>
      <c r="AG287" s="30"/>
      <c r="AH287" s="30"/>
      <c r="AI287" s="30"/>
      <c r="AJ287" s="30"/>
      <c r="AK287" s="30"/>
      <c r="AL287" s="30"/>
      <c r="AM287" s="30"/>
      <c r="AN287" s="30"/>
      <c r="AO287" s="30"/>
      <c r="AP287" s="30"/>
      <c r="AQ287" s="30"/>
      <c r="AR287" s="30"/>
      <c r="AS287" s="30"/>
      <c r="AT287" s="30"/>
      <c r="AU287" s="30"/>
      <c r="AV287" s="30"/>
      <c r="AW287" s="30"/>
      <c r="AX287" s="30"/>
      <c r="AY287" s="30"/>
      <c r="AZ287" s="30"/>
      <c r="BA287" s="30"/>
      <c r="BB287" s="30"/>
      <c r="BC287" s="30"/>
      <c r="BD287" s="30"/>
      <c r="BE287" s="18"/>
      <c r="BF287" s="18"/>
      <c r="BG287" s="18"/>
      <c r="BH287" s="18"/>
      <c r="BI287" s="18"/>
      <c r="BJ287" s="18"/>
      <c r="BK287" s="18"/>
      <c r="BL287" s="18"/>
      <c r="BM287" s="18"/>
      <c r="BN287" s="18"/>
      <c r="BO287" s="18"/>
      <c r="BP287" s="18"/>
      <c r="BQ287" s="18"/>
      <c r="BR287" s="18"/>
      <c r="BS287" s="18"/>
      <c r="BT287" s="18"/>
      <c r="BU287" s="18"/>
      <c r="BV287" s="18"/>
      <c r="BW287" s="18"/>
      <c r="BX287" s="18"/>
      <c r="BY287" s="18"/>
      <c r="BZ287" s="18"/>
      <c r="CA287" s="18"/>
      <c r="CB287" s="18"/>
      <c r="CC287" s="18"/>
      <c r="CD287" s="18"/>
      <c r="CE287" s="18"/>
      <c r="CF287" s="18"/>
      <c r="CG287" s="18"/>
      <c r="CH287" s="18"/>
      <c r="CI287" s="18"/>
      <c r="CJ287" s="18"/>
      <c r="CK287" s="18"/>
      <c r="CL287" s="18"/>
      <c r="CM287" s="18"/>
      <c r="CN287" s="18"/>
      <c r="CO287" s="18"/>
      <c r="CP287" s="18"/>
      <c r="CQ287" s="18"/>
      <c r="CR287" s="18"/>
      <c r="CS287" s="18"/>
      <c r="CT287" s="18"/>
      <c r="CU287" s="18"/>
      <c r="CV287" s="18"/>
      <c r="CW287" s="18"/>
      <c r="CX287" s="18"/>
      <c r="CY287" s="18"/>
      <c r="CZ287" s="18"/>
      <c r="DA287" s="18"/>
      <c r="DB287" s="18"/>
      <c r="DC287" s="18"/>
      <c r="DD287" s="18"/>
      <c r="DE287" s="18"/>
      <c r="DF287" s="18"/>
      <c r="DG287" s="18"/>
      <c r="DH287" s="18"/>
    </row>
    <row r="288" spans="1:112" x14ac:dyDescent="0.25">
      <c r="A288" s="31"/>
      <c r="B288" s="31"/>
      <c r="C288" s="31"/>
      <c r="D288" s="31"/>
      <c r="E288" s="31"/>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c r="AE288" s="30"/>
      <c r="AF288" s="30"/>
      <c r="AG288" s="30"/>
      <c r="AH288" s="30"/>
      <c r="AI288" s="30"/>
      <c r="AJ288" s="30"/>
      <c r="AK288" s="30"/>
      <c r="AL288" s="30"/>
      <c r="AM288" s="30"/>
      <c r="AN288" s="30"/>
      <c r="AO288" s="30"/>
      <c r="AP288" s="30"/>
      <c r="AQ288" s="30"/>
      <c r="AR288" s="30"/>
      <c r="AS288" s="30"/>
      <c r="AT288" s="30"/>
      <c r="AU288" s="30"/>
      <c r="AV288" s="30"/>
      <c r="AW288" s="30"/>
      <c r="AX288" s="30"/>
      <c r="AY288" s="30"/>
      <c r="AZ288" s="30"/>
      <c r="BA288" s="30"/>
      <c r="BB288" s="30"/>
      <c r="BC288" s="30"/>
      <c r="BD288" s="30"/>
      <c r="BE288" s="18"/>
      <c r="BF288" s="18"/>
      <c r="BG288" s="18"/>
      <c r="BH288" s="18"/>
      <c r="BI288" s="18"/>
      <c r="BJ288" s="18"/>
      <c r="BK288" s="18"/>
      <c r="BL288" s="18"/>
      <c r="BM288" s="18"/>
      <c r="BN288" s="18"/>
      <c r="BO288" s="18"/>
      <c r="BP288" s="18"/>
      <c r="BQ288" s="18"/>
      <c r="BR288" s="18"/>
      <c r="BS288" s="18"/>
      <c r="BT288" s="18"/>
      <c r="BU288" s="18"/>
      <c r="BV288" s="18"/>
      <c r="BW288" s="18"/>
      <c r="BX288" s="18"/>
      <c r="BY288" s="18"/>
      <c r="BZ288" s="18"/>
      <c r="CA288" s="18"/>
      <c r="CB288" s="18"/>
      <c r="CC288" s="18"/>
      <c r="CD288" s="18"/>
      <c r="CE288" s="18"/>
      <c r="CF288" s="18"/>
      <c r="CG288" s="18"/>
      <c r="CH288" s="18"/>
      <c r="CI288" s="18"/>
      <c r="CJ288" s="18"/>
      <c r="CK288" s="18"/>
      <c r="CL288" s="18"/>
      <c r="CM288" s="18"/>
      <c r="CN288" s="18"/>
      <c r="CO288" s="18"/>
      <c r="CP288" s="18"/>
      <c r="CQ288" s="18"/>
      <c r="CR288" s="18"/>
      <c r="CS288" s="18"/>
      <c r="CT288" s="18"/>
      <c r="CU288" s="18"/>
      <c r="CV288" s="18"/>
      <c r="CW288" s="18"/>
      <c r="CX288" s="18"/>
      <c r="CY288" s="18"/>
      <c r="CZ288" s="18"/>
      <c r="DA288" s="18"/>
      <c r="DB288" s="18"/>
      <c r="DC288" s="18"/>
      <c r="DD288" s="18"/>
      <c r="DE288" s="18"/>
      <c r="DF288" s="18"/>
      <c r="DG288" s="18"/>
      <c r="DH288" s="18"/>
    </row>
    <row r="289" spans="1:112" x14ac:dyDescent="0.25">
      <c r="A289" s="31"/>
      <c r="B289" s="31"/>
      <c r="C289" s="31"/>
      <c r="D289" s="31"/>
      <c r="E289" s="31"/>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c r="AE289" s="30"/>
      <c r="AF289" s="30"/>
      <c r="AG289" s="30"/>
      <c r="AH289" s="30"/>
      <c r="AI289" s="30"/>
      <c r="AJ289" s="30"/>
      <c r="AK289" s="30"/>
      <c r="AL289" s="30"/>
      <c r="AM289" s="30"/>
      <c r="AN289" s="30"/>
      <c r="AO289" s="30"/>
      <c r="AP289" s="30"/>
      <c r="AQ289" s="30"/>
      <c r="AR289" s="30"/>
      <c r="AS289" s="30"/>
      <c r="AT289" s="30"/>
      <c r="AU289" s="30"/>
      <c r="AV289" s="30"/>
      <c r="AW289" s="30"/>
      <c r="AX289" s="30"/>
      <c r="AY289" s="30"/>
      <c r="AZ289" s="30"/>
      <c r="BA289" s="30"/>
      <c r="BB289" s="30"/>
      <c r="BC289" s="30"/>
      <c r="BD289" s="30"/>
      <c r="BE289" s="18"/>
      <c r="BF289" s="18"/>
      <c r="BG289" s="18"/>
      <c r="BH289" s="18"/>
      <c r="BI289" s="18"/>
      <c r="BJ289" s="18"/>
      <c r="BK289" s="18"/>
      <c r="BL289" s="18"/>
      <c r="BM289" s="18"/>
      <c r="BN289" s="18"/>
      <c r="BO289" s="18"/>
      <c r="BP289" s="18"/>
      <c r="BQ289" s="18"/>
      <c r="BR289" s="18"/>
      <c r="BS289" s="18"/>
      <c r="BT289" s="18"/>
      <c r="BU289" s="18"/>
      <c r="BV289" s="18"/>
      <c r="BW289" s="18"/>
      <c r="BX289" s="18"/>
      <c r="BY289" s="18"/>
      <c r="BZ289" s="18"/>
      <c r="CA289" s="18"/>
      <c r="CB289" s="18"/>
      <c r="CC289" s="18"/>
      <c r="CD289" s="18"/>
      <c r="CE289" s="18"/>
      <c r="CF289" s="18"/>
      <c r="CG289" s="18"/>
      <c r="CH289" s="18"/>
      <c r="CI289" s="18"/>
      <c r="CJ289" s="18"/>
      <c r="CK289" s="18"/>
      <c r="CL289" s="18"/>
      <c r="CM289" s="18"/>
      <c r="CN289" s="18"/>
      <c r="CO289" s="18"/>
      <c r="CP289" s="18"/>
      <c r="CQ289" s="18"/>
      <c r="CR289" s="18"/>
      <c r="CS289" s="18"/>
      <c r="CT289" s="18"/>
      <c r="CU289" s="18"/>
      <c r="CV289" s="18"/>
      <c r="CW289" s="18"/>
      <c r="CX289" s="18"/>
      <c r="CY289" s="18"/>
      <c r="CZ289" s="18"/>
      <c r="DA289" s="18"/>
      <c r="DB289" s="18"/>
      <c r="DC289" s="18"/>
      <c r="DD289" s="18"/>
      <c r="DE289" s="18"/>
      <c r="DF289" s="18"/>
      <c r="DG289" s="18"/>
      <c r="DH289" s="18"/>
    </row>
    <row r="290" spans="1:112" x14ac:dyDescent="0.25">
      <c r="A290" s="31"/>
      <c r="B290" s="31"/>
      <c r="C290" s="31"/>
      <c r="D290" s="31"/>
      <c r="E290" s="31"/>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c r="AE290" s="30"/>
      <c r="AF290" s="30"/>
      <c r="AG290" s="30"/>
      <c r="AH290" s="30"/>
      <c r="AI290" s="30"/>
      <c r="AJ290" s="30"/>
      <c r="AK290" s="30"/>
      <c r="AL290" s="30"/>
      <c r="AM290" s="30"/>
      <c r="AN290" s="30"/>
      <c r="AO290" s="30"/>
      <c r="AP290" s="30"/>
      <c r="AQ290" s="30"/>
      <c r="AR290" s="30"/>
      <c r="AS290" s="30"/>
      <c r="AT290" s="30"/>
      <c r="AU290" s="30"/>
      <c r="AV290" s="30"/>
      <c r="AW290" s="30"/>
      <c r="AX290" s="30"/>
      <c r="AY290" s="30"/>
      <c r="AZ290" s="30"/>
      <c r="BA290" s="30"/>
      <c r="BB290" s="30"/>
      <c r="BC290" s="30"/>
      <c r="BD290" s="30"/>
      <c r="BE290" s="18"/>
      <c r="BF290" s="18"/>
      <c r="BG290" s="18"/>
      <c r="BH290" s="18"/>
      <c r="BI290" s="18"/>
      <c r="BJ290" s="18"/>
      <c r="BK290" s="18"/>
      <c r="BL290" s="18"/>
      <c r="BM290" s="18"/>
      <c r="BN290" s="18"/>
      <c r="BO290" s="18"/>
      <c r="BP290" s="18"/>
      <c r="BQ290" s="18"/>
      <c r="BR290" s="18"/>
      <c r="BS290" s="18"/>
      <c r="BT290" s="18"/>
      <c r="BU290" s="18"/>
      <c r="BV290" s="18"/>
      <c r="BW290" s="18"/>
      <c r="BX290" s="18"/>
      <c r="BY290" s="18"/>
      <c r="BZ290" s="18"/>
      <c r="CA290" s="18"/>
      <c r="CB290" s="18"/>
      <c r="CC290" s="18"/>
      <c r="CD290" s="18"/>
      <c r="CE290" s="18"/>
      <c r="CF290" s="18"/>
      <c r="CG290" s="18"/>
      <c r="CH290" s="18"/>
      <c r="CI290" s="18"/>
      <c r="CJ290" s="18"/>
      <c r="CK290" s="18"/>
      <c r="CL290" s="18"/>
      <c r="CM290" s="18"/>
      <c r="CN290" s="18"/>
      <c r="CO290" s="18"/>
      <c r="CP290" s="18"/>
      <c r="CQ290" s="18"/>
      <c r="CR290" s="18"/>
      <c r="CS290" s="18"/>
      <c r="CT290" s="18"/>
      <c r="CU290" s="18"/>
      <c r="CV290" s="18"/>
      <c r="CW290" s="18"/>
      <c r="CX290" s="18"/>
      <c r="CY290" s="18"/>
      <c r="CZ290" s="18"/>
      <c r="DA290" s="18"/>
      <c r="DB290" s="18"/>
      <c r="DC290" s="18"/>
      <c r="DD290" s="18"/>
      <c r="DE290" s="18"/>
      <c r="DF290" s="18"/>
      <c r="DG290" s="18"/>
      <c r="DH290" s="18"/>
    </row>
    <row r="291" spans="1:112" x14ac:dyDescent="0.25">
      <c r="A291" s="31"/>
      <c r="B291" s="31"/>
      <c r="C291" s="31"/>
      <c r="D291" s="31"/>
      <c r="E291" s="31"/>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c r="AE291" s="30"/>
      <c r="AF291" s="30"/>
      <c r="AG291" s="30"/>
      <c r="AH291" s="30"/>
      <c r="AI291" s="30"/>
      <c r="AJ291" s="30"/>
      <c r="AK291" s="30"/>
      <c r="AL291" s="30"/>
      <c r="AM291" s="30"/>
      <c r="AN291" s="30"/>
      <c r="AO291" s="30"/>
      <c r="AP291" s="30"/>
      <c r="AQ291" s="30"/>
      <c r="AR291" s="30"/>
      <c r="AS291" s="30"/>
      <c r="AT291" s="30"/>
      <c r="AU291" s="30"/>
      <c r="AV291" s="30"/>
      <c r="AW291" s="30"/>
      <c r="AX291" s="30"/>
      <c r="AY291" s="30"/>
      <c r="AZ291" s="30"/>
      <c r="BA291" s="30"/>
      <c r="BB291" s="30"/>
      <c r="BC291" s="30"/>
      <c r="BD291" s="30"/>
      <c r="BE291" s="18"/>
      <c r="BF291" s="18"/>
      <c r="BG291" s="18"/>
      <c r="BH291" s="18"/>
      <c r="BI291" s="18"/>
      <c r="BJ291" s="18"/>
      <c r="BK291" s="18"/>
      <c r="BL291" s="18"/>
      <c r="BM291" s="18"/>
      <c r="BN291" s="18"/>
      <c r="BO291" s="18"/>
      <c r="BP291" s="18"/>
      <c r="BQ291" s="18"/>
      <c r="BR291" s="18"/>
      <c r="BS291" s="18"/>
      <c r="BT291" s="18"/>
      <c r="BU291" s="18"/>
      <c r="BV291" s="18"/>
      <c r="BW291" s="18"/>
      <c r="BX291" s="18"/>
      <c r="BY291" s="18"/>
      <c r="BZ291" s="18"/>
      <c r="CA291" s="18"/>
      <c r="CB291" s="18"/>
      <c r="CC291" s="18"/>
      <c r="CD291" s="18"/>
      <c r="CE291" s="18"/>
      <c r="CF291" s="18"/>
      <c r="CG291" s="18"/>
      <c r="CH291" s="18"/>
      <c r="CI291" s="18"/>
      <c r="CJ291" s="18"/>
      <c r="CK291" s="18"/>
      <c r="CL291" s="18"/>
      <c r="CM291" s="18"/>
      <c r="CN291" s="18"/>
      <c r="CO291" s="18"/>
      <c r="CP291" s="18"/>
      <c r="CQ291" s="18"/>
      <c r="CR291" s="18"/>
      <c r="CS291" s="18"/>
      <c r="CT291" s="18"/>
      <c r="CU291" s="18"/>
      <c r="CV291" s="18"/>
      <c r="CW291" s="18"/>
      <c r="CX291" s="18"/>
      <c r="CY291" s="18"/>
      <c r="CZ291" s="18"/>
      <c r="DA291" s="18"/>
      <c r="DB291" s="18"/>
      <c r="DC291" s="18"/>
      <c r="DD291" s="18"/>
      <c r="DE291" s="18"/>
      <c r="DF291" s="18"/>
      <c r="DG291" s="18"/>
      <c r="DH291" s="18"/>
    </row>
    <row r="292" spans="1:112" x14ac:dyDescent="0.25">
      <c r="A292" s="31"/>
      <c r="B292" s="31"/>
      <c r="C292" s="31"/>
      <c r="D292" s="31"/>
      <c r="E292" s="31"/>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0"/>
      <c r="AK292" s="30"/>
      <c r="AL292" s="30"/>
      <c r="AM292" s="30"/>
      <c r="AN292" s="30"/>
      <c r="AO292" s="30"/>
      <c r="AP292" s="30"/>
      <c r="AQ292" s="30"/>
      <c r="AR292" s="30"/>
      <c r="AS292" s="30"/>
      <c r="AT292" s="30"/>
      <c r="AU292" s="30"/>
      <c r="AV292" s="30"/>
      <c r="AW292" s="30"/>
      <c r="AX292" s="30"/>
      <c r="AY292" s="30"/>
      <c r="AZ292" s="30"/>
      <c r="BA292" s="30"/>
      <c r="BB292" s="30"/>
      <c r="BC292" s="30"/>
      <c r="BD292" s="30"/>
      <c r="BE292" s="18"/>
      <c r="BF292" s="18"/>
      <c r="BG292" s="18"/>
      <c r="BH292" s="18"/>
      <c r="BI292" s="18"/>
      <c r="BJ292" s="18"/>
      <c r="BK292" s="18"/>
      <c r="BL292" s="18"/>
      <c r="BM292" s="18"/>
      <c r="BN292" s="18"/>
      <c r="BO292" s="18"/>
      <c r="BP292" s="18"/>
      <c r="BQ292" s="18"/>
      <c r="BR292" s="18"/>
      <c r="BS292" s="18"/>
      <c r="BT292" s="18"/>
      <c r="BU292" s="18"/>
      <c r="BV292" s="18"/>
      <c r="BW292" s="18"/>
      <c r="BX292" s="18"/>
      <c r="BY292" s="18"/>
      <c r="BZ292" s="18"/>
      <c r="CA292" s="18"/>
      <c r="CB292" s="18"/>
      <c r="CC292" s="18"/>
      <c r="CD292" s="18"/>
      <c r="CE292" s="18"/>
      <c r="CF292" s="18"/>
      <c r="CG292" s="18"/>
      <c r="CH292" s="18"/>
      <c r="CI292" s="18"/>
      <c r="CJ292" s="18"/>
      <c r="CK292" s="18"/>
      <c r="CL292" s="18"/>
      <c r="CM292" s="18"/>
      <c r="CN292" s="18"/>
      <c r="CO292" s="18"/>
      <c r="CP292" s="18"/>
      <c r="CQ292" s="18"/>
      <c r="CR292" s="18"/>
      <c r="CS292" s="18"/>
      <c r="CT292" s="18"/>
      <c r="CU292" s="18"/>
      <c r="CV292" s="18"/>
      <c r="CW292" s="18"/>
      <c r="CX292" s="18"/>
      <c r="CY292" s="18"/>
      <c r="CZ292" s="18"/>
      <c r="DA292" s="18"/>
      <c r="DB292" s="18"/>
      <c r="DC292" s="18"/>
      <c r="DD292" s="18"/>
      <c r="DE292" s="18"/>
      <c r="DF292" s="18"/>
      <c r="DG292" s="18"/>
      <c r="DH292" s="18"/>
    </row>
    <row r="293" spans="1:112" x14ac:dyDescent="0.25">
      <c r="A293" s="31"/>
      <c r="B293" s="31"/>
      <c r="C293" s="31"/>
      <c r="D293" s="31"/>
      <c r="E293" s="31"/>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0"/>
      <c r="AK293" s="30"/>
      <c r="AL293" s="30"/>
      <c r="AM293" s="30"/>
      <c r="AN293" s="30"/>
      <c r="AO293" s="30"/>
      <c r="AP293" s="30"/>
      <c r="AQ293" s="30"/>
      <c r="AR293" s="30"/>
      <c r="AS293" s="30"/>
      <c r="AT293" s="30"/>
      <c r="AU293" s="30"/>
      <c r="AV293" s="30"/>
      <c r="AW293" s="30"/>
      <c r="AX293" s="30"/>
      <c r="AY293" s="30"/>
      <c r="AZ293" s="30"/>
      <c r="BA293" s="30"/>
      <c r="BB293" s="30"/>
      <c r="BC293" s="30"/>
      <c r="BD293" s="30"/>
      <c r="BE293" s="18"/>
      <c r="BF293" s="18"/>
      <c r="BG293" s="18"/>
      <c r="BH293" s="18"/>
      <c r="BI293" s="18"/>
      <c r="BJ293" s="18"/>
      <c r="BK293" s="18"/>
      <c r="BL293" s="18"/>
      <c r="BM293" s="18"/>
      <c r="BN293" s="18"/>
      <c r="BO293" s="18"/>
      <c r="BP293" s="18"/>
      <c r="BQ293" s="18"/>
      <c r="BR293" s="18"/>
      <c r="BS293" s="18"/>
      <c r="BT293" s="18"/>
      <c r="BU293" s="18"/>
      <c r="BV293" s="18"/>
      <c r="BW293" s="18"/>
      <c r="BX293" s="18"/>
      <c r="BY293" s="18"/>
      <c r="BZ293" s="18"/>
      <c r="CA293" s="18"/>
      <c r="CB293" s="18"/>
      <c r="CC293" s="18"/>
      <c r="CD293" s="18"/>
      <c r="CE293" s="18"/>
      <c r="CF293" s="18"/>
      <c r="CG293" s="18"/>
      <c r="CH293" s="18"/>
      <c r="CI293" s="18"/>
      <c r="CJ293" s="18"/>
      <c r="CK293" s="18"/>
      <c r="CL293" s="18"/>
      <c r="CM293" s="18"/>
      <c r="CN293" s="18"/>
      <c r="CO293" s="18"/>
      <c r="CP293" s="18"/>
      <c r="CQ293" s="18"/>
      <c r="CR293" s="18"/>
      <c r="CS293" s="18"/>
      <c r="CT293" s="18"/>
      <c r="CU293" s="18"/>
      <c r="CV293" s="18"/>
      <c r="CW293" s="18"/>
      <c r="CX293" s="18"/>
      <c r="CY293" s="18"/>
      <c r="CZ293" s="18"/>
      <c r="DA293" s="18"/>
      <c r="DB293" s="18"/>
      <c r="DC293" s="18"/>
      <c r="DD293" s="18"/>
      <c r="DE293" s="18"/>
      <c r="DF293" s="18"/>
      <c r="DG293" s="18"/>
      <c r="DH293" s="18"/>
    </row>
    <row r="294" spans="1:112" x14ac:dyDescent="0.25">
      <c r="A294" s="31"/>
      <c r="B294" s="31"/>
      <c r="C294" s="31"/>
      <c r="D294" s="31"/>
      <c r="E294" s="31"/>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c r="AJ294" s="30"/>
      <c r="AK294" s="30"/>
      <c r="AL294" s="30"/>
      <c r="AM294" s="30"/>
      <c r="AN294" s="30"/>
      <c r="AO294" s="30"/>
      <c r="AP294" s="30"/>
      <c r="AQ294" s="30"/>
      <c r="AR294" s="30"/>
      <c r="AS294" s="30"/>
      <c r="AT294" s="30"/>
      <c r="AU294" s="30"/>
      <c r="AV294" s="30"/>
      <c r="AW294" s="30"/>
      <c r="AX294" s="30"/>
      <c r="AY294" s="30"/>
      <c r="AZ294" s="30"/>
      <c r="BA294" s="30"/>
      <c r="BB294" s="30"/>
      <c r="BC294" s="30"/>
      <c r="BD294" s="30"/>
      <c r="BE294" s="18"/>
      <c r="BF294" s="18"/>
      <c r="BG294" s="18"/>
      <c r="BH294" s="18"/>
      <c r="BI294" s="18"/>
      <c r="BJ294" s="18"/>
      <c r="BK294" s="18"/>
      <c r="BL294" s="18"/>
      <c r="BM294" s="18"/>
      <c r="BN294" s="18"/>
      <c r="BO294" s="18"/>
      <c r="BP294" s="18"/>
      <c r="BQ294" s="18"/>
      <c r="BR294" s="18"/>
      <c r="BS294" s="18"/>
      <c r="BT294" s="18"/>
      <c r="BU294" s="18"/>
      <c r="BV294" s="18"/>
      <c r="BW294" s="18"/>
      <c r="BX294" s="18"/>
      <c r="BY294" s="18"/>
      <c r="BZ294" s="18"/>
      <c r="CA294" s="18"/>
      <c r="CB294" s="18"/>
      <c r="CC294" s="18"/>
      <c r="CD294" s="18"/>
      <c r="CE294" s="18"/>
      <c r="CF294" s="18"/>
      <c r="CG294" s="18"/>
      <c r="CH294" s="18"/>
      <c r="CI294" s="18"/>
      <c r="CJ294" s="18"/>
      <c r="CK294" s="18"/>
      <c r="CL294" s="18"/>
      <c r="CM294" s="18"/>
      <c r="CN294" s="18"/>
      <c r="CO294" s="18"/>
      <c r="CP294" s="18"/>
      <c r="CQ294" s="18"/>
      <c r="CR294" s="18"/>
      <c r="CS294" s="18"/>
      <c r="CT294" s="18"/>
      <c r="CU294" s="18"/>
      <c r="CV294" s="18"/>
      <c r="CW294" s="18"/>
      <c r="CX294" s="18"/>
      <c r="CY294" s="18"/>
      <c r="CZ294" s="18"/>
      <c r="DA294" s="18"/>
      <c r="DB294" s="18"/>
      <c r="DC294" s="18"/>
      <c r="DD294" s="18"/>
      <c r="DE294" s="18"/>
      <c r="DF294" s="18"/>
      <c r="DG294" s="18"/>
      <c r="DH294" s="18"/>
    </row>
    <row r="295" spans="1:112" x14ac:dyDescent="0.25">
      <c r="A295" s="31"/>
      <c r="B295" s="31"/>
      <c r="C295" s="31"/>
      <c r="D295" s="31"/>
      <c r="E295" s="31"/>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0"/>
      <c r="AK295" s="30"/>
      <c r="AL295" s="30"/>
      <c r="AM295" s="30"/>
      <c r="AN295" s="30"/>
      <c r="AO295" s="30"/>
      <c r="AP295" s="30"/>
      <c r="AQ295" s="30"/>
      <c r="AR295" s="30"/>
      <c r="AS295" s="30"/>
      <c r="AT295" s="30"/>
      <c r="AU295" s="30"/>
      <c r="AV295" s="30"/>
      <c r="AW295" s="30"/>
      <c r="AX295" s="30"/>
      <c r="AY295" s="30"/>
      <c r="AZ295" s="30"/>
      <c r="BA295" s="30"/>
      <c r="BB295" s="30"/>
      <c r="BC295" s="30"/>
      <c r="BD295" s="30"/>
      <c r="BE295" s="18"/>
      <c r="BF295" s="18"/>
      <c r="BG295" s="18"/>
      <c r="BH295" s="18"/>
      <c r="BI295" s="18"/>
      <c r="BJ295" s="18"/>
      <c r="BK295" s="18"/>
      <c r="BL295" s="18"/>
      <c r="BM295" s="18"/>
      <c r="BN295" s="18"/>
      <c r="BO295" s="18"/>
      <c r="BP295" s="18"/>
      <c r="BQ295" s="18"/>
      <c r="BR295" s="18"/>
      <c r="BS295" s="18"/>
      <c r="BT295" s="18"/>
      <c r="BU295" s="18"/>
      <c r="BV295" s="18"/>
      <c r="BW295" s="18"/>
      <c r="BX295" s="18"/>
      <c r="BY295" s="18"/>
      <c r="BZ295" s="18"/>
      <c r="CA295" s="18"/>
      <c r="CB295" s="18"/>
      <c r="CC295" s="18"/>
      <c r="CD295" s="18"/>
      <c r="CE295" s="18"/>
      <c r="CF295" s="18"/>
      <c r="CG295" s="18"/>
      <c r="CH295" s="18"/>
      <c r="CI295" s="18"/>
      <c r="CJ295" s="18"/>
      <c r="CK295" s="18"/>
      <c r="CL295" s="18"/>
      <c r="CM295" s="18"/>
      <c r="CN295" s="18"/>
      <c r="CO295" s="18"/>
      <c r="CP295" s="18"/>
      <c r="CQ295" s="18"/>
      <c r="CR295" s="18"/>
      <c r="CS295" s="18"/>
      <c r="CT295" s="18"/>
      <c r="CU295" s="18"/>
      <c r="CV295" s="18"/>
      <c r="CW295" s="18"/>
      <c r="CX295" s="18"/>
      <c r="CY295" s="18"/>
      <c r="CZ295" s="18"/>
      <c r="DA295" s="18"/>
      <c r="DB295" s="18"/>
      <c r="DC295" s="18"/>
      <c r="DD295" s="18"/>
      <c r="DE295" s="18"/>
      <c r="DF295" s="18"/>
      <c r="DG295" s="18"/>
      <c r="DH295" s="18"/>
    </row>
    <row r="296" spans="1:112" x14ac:dyDescent="0.25">
      <c r="A296" s="31"/>
      <c r="B296" s="31"/>
      <c r="C296" s="31"/>
      <c r="D296" s="31"/>
      <c r="E296" s="31"/>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0"/>
      <c r="AK296" s="30"/>
      <c r="AL296" s="30"/>
      <c r="AM296" s="30"/>
      <c r="AN296" s="30"/>
      <c r="AO296" s="30"/>
      <c r="AP296" s="30"/>
      <c r="AQ296" s="30"/>
      <c r="AR296" s="30"/>
      <c r="AS296" s="30"/>
      <c r="AT296" s="30"/>
      <c r="AU296" s="30"/>
      <c r="AV296" s="30"/>
      <c r="AW296" s="30"/>
      <c r="AX296" s="30"/>
      <c r="AY296" s="30"/>
      <c r="AZ296" s="30"/>
      <c r="BA296" s="30"/>
      <c r="BB296" s="30"/>
      <c r="BC296" s="30"/>
      <c r="BD296" s="30"/>
      <c r="BE296" s="18"/>
      <c r="BF296" s="18"/>
      <c r="BG296" s="18"/>
      <c r="BH296" s="18"/>
      <c r="BI296" s="18"/>
      <c r="BJ296" s="18"/>
      <c r="BK296" s="18"/>
      <c r="BL296" s="18"/>
      <c r="BM296" s="18"/>
      <c r="BN296" s="18"/>
      <c r="BO296" s="18"/>
      <c r="BP296" s="18"/>
      <c r="BQ296" s="18"/>
      <c r="BR296" s="18"/>
      <c r="BS296" s="18"/>
      <c r="BT296" s="18"/>
      <c r="BU296" s="18"/>
      <c r="BV296" s="18"/>
      <c r="BW296" s="18"/>
      <c r="BX296" s="18"/>
      <c r="BY296" s="18"/>
      <c r="BZ296" s="18"/>
      <c r="CA296" s="18"/>
      <c r="CB296" s="18"/>
      <c r="CC296" s="18"/>
      <c r="CD296" s="18"/>
      <c r="CE296" s="18"/>
      <c r="CF296" s="18"/>
      <c r="CG296" s="18"/>
      <c r="CH296" s="18"/>
      <c r="CI296" s="18"/>
      <c r="CJ296" s="18"/>
      <c r="CK296" s="18"/>
      <c r="CL296" s="18"/>
      <c r="CM296" s="18"/>
      <c r="CN296" s="18"/>
      <c r="CO296" s="18"/>
      <c r="CP296" s="18"/>
      <c r="CQ296" s="18"/>
      <c r="CR296" s="18"/>
      <c r="CS296" s="18"/>
      <c r="CT296" s="18"/>
      <c r="CU296" s="18"/>
      <c r="CV296" s="18"/>
      <c r="CW296" s="18"/>
      <c r="CX296" s="18"/>
      <c r="CY296" s="18"/>
      <c r="CZ296" s="18"/>
      <c r="DA296" s="18"/>
      <c r="DB296" s="18"/>
      <c r="DC296" s="18"/>
      <c r="DD296" s="18"/>
      <c r="DE296" s="18"/>
      <c r="DF296" s="18"/>
      <c r="DG296" s="18"/>
      <c r="DH296" s="18"/>
    </row>
    <row r="297" spans="1:112" x14ac:dyDescent="0.25">
      <c r="A297" s="31"/>
      <c r="B297" s="31"/>
      <c r="C297" s="31"/>
      <c r="D297" s="31"/>
      <c r="E297" s="31"/>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0"/>
      <c r="AK297" s="30"/>
      <c r="AL297" s="30"/>
      <c r="AM297" s="30"/>
      <c r="AN297" s="30"/>
      <c r="AO297" s="30"/>
      <c r="AP297" s="30"/>
      <c r="AQ297" s="30"/>
      <c r="AR297" s="30"/>
      <c r="AS297" s="30"/>
      <c r="AT297" s="30"/>
      <c r="AU297" s="30"/>
      <c r="AV297" s="30"/>
      <c r="AW297" s="30"/>
      <c r="AX297" s="30"/>
      <c r="AY297" s="30"/>
      <c r="AZ297" s="30"/>
      <c r="BA297" s="30"/>
      <c r="BB297" s="30"/>
      <c r="BC297" s="30"/>
      <c r="BD297" s="30"/>
      <c r="BE297" s="18"/>
      <c r="BF297" s="18"/>
      <c r="BG297" s="18"/>
      <c r="BH297" s="18"/>
      <c r="BI297" s="18"/>
      <c r="BJ297" s="18"/>
      <c r="BK297" s="18"/>
      <c r="BL297" s="18"/>
      <c r="BM297" s="18"/>
      <c r="BN297" s="18"/>
      <c r="BO297" s="18"/>
      <c r="BP297" s="18"/>
      <c r="BQ297" s="18"/>
      <c r="BR297" s="18"/>
      <c r="BS297" s="18"/>
      <c r="BT297" s="18"/>
      <c r="BU297" s="18"/>
      <c r="BV297" s="18"/>
      <c r="BW297" s="18"/>
      <c r="BX297" s="18"/>
      <c r="BY297" s="18"/>
      <c r="BZ297" s="18"/>
      <c r="CA297" s="18"/>
      <c r="CB297" s="18"/>
      <c r="CC297" s="18"/>
      <c r="CD297" s="18"/>
      <c r="CE297" s="18"/>
      <c r="CF297" s="18"/>
      <c r="CG297" s="18"/>
      <c r="CH297" s="18"/>
      <c r="CI297" s="18"/>
      <c r="CJ297" s="18"/>
      <c r="CK297" s="18"/>
      <c r="CL297" s="18"/>
      <c r="CM297" s="18"/>
      <c r="CN297" s="18"/>
      <c r="CO297" s="18"/>
      <c r="CP297" s="18"/>
      <c r="CQ297" s="18"/>
      <c r="CR297" s="18"/>
      <c r="CS297" s="18"/>
      <c r="CT297" s="18"/>
      <c r="CU297" s="18"/>
      <c r="CV297" s="18"/>
      <c r="CW297" s="18"/>
      <c r="CX297" s="18"/>
      <c r="CY297" s="18"/>
      <c r="CZ297" s="18"/>
      <c r="DA297" s="18"/>
      <c r="DB297" s="18"/>
      <c r="DC297" s="18"/>
      <c r="DD297" s="18"/>
      <c r="DE297" s="18"/>
      <c r="DF297" s="18"/>
      <c r="DG297" s="18"/>
      <c r="DH297" s="18"/>
    </row>
    <row r="298" spans="1:112" x14ac:dyDescent="0.25">
      <c r="A298" s="31"/>
      <c r="B298" s="31"/>
      <c r="C298" s="31"/>
      <c r="D298" s="31"/>
      <c r="E298" s="31"/>
      <c r="F298" s="30"/>
      <c r="G298" s="30"/>
      <c r="H298" s="30"/>
      <c r="I298" s="30"/>
      <c r="J298" s="30"/>
      <c r="K298" s="30"/>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0"/>
      <c r="AK298" s="30"/>
      <c r="AL298" s="30"/>
      <c r="AM298" s="30"/>
      <c r="AN298" s="30"/>
      <c r="AO298" s="30"/>
      <c r="AP298" s="30"/>
      <c r="AQ298" s="30"/>
      <c r="AR298" s="30"/>
      <c r="AS298" s="30"/>
      <c r="AT298" s="30"/>
      <c r="AU298" s="30"/>
      <c r="AV298" s="30"/>
      <c r="AW298" s="30"/>
      <c r="AX298" s="30"/>
      <c r="AY298" s="30"/>
      <c r="AZ298" s="30"/>
      <c r="BA298" s="30"/>
      <c r="BB298" s="30"/>
      <c r="BC298" s="30"/>
      <c r="BD298" s="30"/>
      <c r="BE298" s="18"/>
      <c r="BF298" s="18"/>
      <c r="BG298" s="18"/>
      <c r="BH298" s="18"/>
      <c r="BI298" s="18"/>
      <c r="BJ298" s="18"/>
      <c r="BK298" s="18"/>
      <c r="BL298" s="18"/>
      <c r="BM298" s="18"/>
      <c r="BN298" s="18"/>
      <c r="BO298" s="18"/>
      <c r="BP298" s="18"/>
      <c r="BQ298" s="18"/>
      <c r="BR298" s="18"/>
      <c r="BS298" s="18"/>
      <c r="BT298" s="18"/>
      <c r="BU298" s="18"/>
      <c r="BV298" s="18"/>
      <c r="BW298" s="18"/>
      <c r="BX298" s="18"/>
      <c r="BY298" s="18"/>
      <c r="BZ298" s="18"/>
      <c r="CA298" s="18"/>
      <c r="CB298" s="18"/>
      <c r="CC298" s="18"/>
      <c r="CD298" s="18"/>
      <c r="CE298" s="18"/>
      <c r="CF298" s="18"/>
      <c r="CG298" s="18"/>
      <c r="CH298" s="18"/>
      <c r="CI298" s="18"/>
      <c r="CJ298" s="18"/>
      <c r="CK298" s="18"/>
      <c r="CL298" s="18"/>
      <c r="CM298" s="18"/>
      <c r="CN298" s="18"/>
      <c r="CO298" s="18"/>
      <c r="CP298" s="18"/>
      <c r="CQ298" s="18"/>
      <c r="CR298" s="18"/>
      <c r="CS298" s="18"/>
      <c r="CT298" s="18"/>
      <c r="CU298" s="18"/>
      <c r="CV298" s="18"/>
      <c r="CW298" s="18"/>
      <c r="CX298" s="18"/>
      <c r="CY298" s="18"/>
      <c r="CZ298" s="18"/>
      <c r="DA298" s="18"/>
      <c r="DB298" s="18"/>
      <c r="DC298" s="18"/>
      <c r="DD298" s="18"/>
      <c r="DE298" s="18"/>
      <c r="DF298" s="18"/>
      <c r="DG298" s="18"/>
      <c r="DH298" s="18"/>
    </row>
    <row r="299" spans="1:112" x14ac:dyDescent="0.25">
      <c r="A299" s="31"/>
      <c r="B299" s="31"/>
      <c r="C299" s="31"/>
      <c r="D299" s="31"/>
      <c r="E299" s="31"/>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0"/>
      <c r="AK299" s="30"/>
      <c r="AL299" s="30"/>
      <c r="AM299" s="30"/>
      <c r="AN299" s="30"/>
      <c r="AO299" s="30"/>
      <c r="AP299" s="30"/>
      <c r="AQ299" s="30"/>
      <c r="AR299" s="30"/>
      <c r="AS299" s="30"/>
      <c r="AT299" s="30"/>
      <c r="AU299" s="30"/>
      <c r="AV299" s="30"/>
      <c r="AW299" s="30"/>
      <c r="AX299" s="30"/>
      <c r="AY299" s="30"/>
      <c r="AZ299" s="30"/>
      <c r="BA299" s="30"/>
      <c r="BB299" s="30"/>
      <c r="BC299" s="30"/>
      <c r="BD299" s="30"/>
      <c r="BE299" s="18"/>
      <c r="BF299" s="18"/>
      <c r="BG299" s="18"/>
      <c r="BH299" s="18"/>
      <c r="BI299" s="18"/>
      <c r="BJ299" s="18"/>
      <c r="BK299" s="18"/>
      <c r="BL299" s="18"/>
      <c r="BM299" s="18"/>
      <c r="BN299" s="18"/>
      <c r="BO299" s="18"/>
      <c r="BP299" s="18"/>
      <c r="BQ299" s="18"/>
      <c r="BR299" s="18"/>
      <c r="BS299" s="18"/>
      <c r="BT299" s="18"/>
      <c r="BU299" s="18"/>
      <c r="BV299" s="18"/>
      <c r="BW299" s="18"/>
      <c r="BX299" s="18"/>
      <c r="BY299" s="18"/>
      <c r="BZ299" s="18"/>
      <c r="CA299" s="18"/>
      <c r="CB299" s="18"/>
      <c r="CC299" s="18"/>
      <c r="CD299" s="18"/>
      <c r="CE299" s="18"/>
      <c r="CF299" s="18"/>
      <c r="CG299" s="18"/>
      <c r="CH299" s="18"/>
      <c r="CI299" s="18"/>
      <c r="CJ299" s="18"/>
      <c r="CK299" s="18"/>
      <c r="CL299" s="18"/>
      <c r="CM299" s="18"/>
      <c r="CN299" s="18"/>
      <c r="CO299" s="18"/>
      <c r="CP299" s="18"/>
      <c r="CQ299" s="18"/>
      <c r="CR299" s="18"/>
      <c r="CS299" s="18"/>
      <c r="CT299" s="18"/>
      <c r="CU299" s="18"/>
      <c r="CV299" s="18"/>
      <c r="CW299" s="18"/>
      <c r="CX299" s="18"/>
      <c r="CY299" s="18"/>
      <c r="CZ299" s="18"/>
      <c r="DA299" s="18"/>
      <c r="DB299" s="18"/>
      <c r="DC299" s="18"/>
      <c r="DD299" s="18"/>
      <c r="DE299" s="18"/>
      <c r="DF299" s="18"/>
      <c r="DG299" s="18"/>
      <c r="DH299" s="18"/>
    </row>
    <row r="300" spans="1:112" x14ac:dyDescent="0.25">
      <c r="A300" s="31"/>
      <c r="B300" s="31"/>
      <c r="C300" s="31"/>
      <c r="D300" s="31"/>
      <c r="E300" s="31"/>
      <c r="F300" s="30"/>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c r="AK300" s="30"/>
      <c r="AL300" s="30"/>
      <c r="AM300" s="30"/>
      <c r="AN300" s="30"/>
      <c r="AO300" s="30"/>
      <c r="AP300" s="30"/>
      <c r="AQ300" s="30"/>
      <c r="AR300" s="30"/>
      <c r="AS300" s="30"/>
      <c r="AT300" s="30"/>
      <c r="AU300" s="30"/>
      <c r="AV300" s="30"/>
      <c r="AW300" s="30"/>
      <c r="AX300" s="30"/>
      <c r="AY300" s="30"/>
      <c r="AZ300" s="30"/>
      <c r="BA300" s="30"/>
      <c r="BB300" s="30"/>
      <c r="BC300" s="30"/>
      <c r="BD300" s="30"/>
      <c r="BE300" s="18"/>
      <c r="BF300" s="18"/>
      <c r="BG300" s="18"/>
      <c r="BH300" s="18"/>
      <c r="BI300" s="18"/>
      <c r="BJ300" s="18"/>
      <c r="BK300" s="18"/>
      <c r="BL300" s="18"/>
      <c r="BM300" s="18"/>
      <c r="BN300" s="18"/>
      <c r="BO300" s="18"/>
      <c r="BP300" s="18"/>
      <c r="BQ300" s="18"/>
      <c r="BR300" s="18"/>
      <c r="BS300" s="18"/>
      <c r="BT300" s="18"/>
      <c r="BU300" s="18"/>
      <c r="BV300" s="18"/>
      <c r="BW300" s="18"/>
      <c r="BX300" s="18"/>
      <c r="BY300" s="18"/>
      <c r="BZ300" s="18"/>
      <c r="CA300" s="18"/>
      <c r="CB300" s="18"/>
      <c r="CC300" s="18"/>
      <c r="CD300" s="18"/>
      <c r="CE300" s="18"/>
      <c r="CF300" s="18"/>
      <c r="CG300" s="18"/>
      <c r="CH300" s="18"/>
      <c r="CI300" s="18"/>
      <c r="CJ300" s="18"/>
      <c r="CK300" s="18"/>
      <c r="CL300" s="18"/>
      <c r="CM300" s="18"/>
      <c r="CN300" s="18"/>
      <c r="CO300" s="18"/>
      <c r="CP300" s="18"/>
      <c r="CQ300" s="18"/>
      <c r="CR300" s="18"/>
      <c r="CS300" s="18"/>
      <c r="CT300" s="18"/>
      <c r="CU300" s="18"/>
      <c r="CV300" s="18"/>
      <c r="CW300" s="18"/>
      <c r="CX300" s="18"/>
      <c r="CY300" s="18"/>
      <c r="CZ300" s="18"/>
      <c r="DA300" s="18"/>
      <c r="DB300" s="18"/>
      <c r="DC300" s="18"/>
      <c r="DD300" s="18"/>
      <c r="DE300" s="18"/>
      <c r="DF300" s="18"/>
      <c r="DG300" s="18"/>
      <c r="DH300" s="18"/>
    </row>
    <row r="301" spans="1:112" x14ac:dyDescent="0.25">
      <c r="A301" s="31"/>
      <c r="B301" s="31"/>
      <c r="C301" s="31"/>
      <c r="D301" s="31"/>
      <c r="E301" s="31"/>
      <c r="F301" s="30"/>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0"/>
      <c r="AK301" s="30"/>
      <c r="AL301" s="30"/>
      <c r="AM301" s="30"/>
      <c r="AN301" s="30"/>
      <c r="AO301" s="30"/>
      <c r="AP301" s="30"/>
      <c r="AQ301" s="30"/>
      <c r="AR301" s="30"/>
      <c r="AS301" s="30"/>
      <c r="AT301" s="30"/>
      <c r="AU301" s="30"/>
      <c r="AV301" s="30"/>
      <c r="AW301" s="30"/>
      <c r="AX301" s="30"/>
      <c r="AY301" s="30"/>
      <c r="AZ301" s="30"/>
      <c r="BA301" s="30"/>
      <c r="BB301" s="30"/>
      <c r="BC301" s="30"/>
      <c r="BD301" s="30"/>
      <c r="BE301" s="18"/>
      <c r="BF301" s="18"/>
      <c r="BG301" s="18"/>
      <c r="BH301" s="18"/>
      <c r="BI301" s="18"/>
      <c r="BJ301" s="18"/>
      <c r="BK301" s="18"/>
      <c r="BL301" s="18"/>
      <c r="BM301" s="18"/>
      <c r="BN301" s="18"/>
      <c r="BO301" s="18"/>
      <c r="BP301" s="18"/>
      <c r="BQ301" s="18"/>
      <c r="BR301" s="18"/>
      <c r="BS301" s="18"/>
      <c r="BT301" s="18"/>
      <c r="BU301" s="18"/>
      <c r="BV301" s="18"/>
      <c r="BW301" s="18"/>
      <c r="BX301" s="18"/>
      <c r="BY301" s="18"/>
      <c r="BZ301" s="18"/>
      <c r="CA301" s="18"/>
      <c r="CB301" s="18"/>
      <c r="CC301" s="18"/>
      <c r="CD301" s="18"/>
      <c r="CE301" s="18"/>
      <c r="CF301" s="18"/>
      <c r="CG301" s="18"/>
      <c r="CH301" s="18"/>
      <c r="CI301" s="18"/>
      <c r="CJ301" s="18"/>
      <c r="CK301" s="18"/>
      <c r="CL301" s="18"/>
      <c r="CM301" s="18"/>
      <c r="CN301" s="18"/>
      <c r="CO301" s="18"/>
      <c r="CP301" s="18"/>
      <c r="CQ301" s="18"/>
      <c r="CR301" s="18"/>
      <c r="CS301" s="18"/>
      <c r="CT301" s="18"/>
      <c r="CU301" s="18"/>
      <c r="CV301" s="18"/>
      <c r="CW301" s="18"/>
      <c r="CX301" s="18"/>
      <c r="CY301" s="18"/>
      <c r="CZ301" s="18"/>
      <c r="DA301" s="18"/>
      <c r="DB301" s="18"/>
      <c r="DC301" s="18"/>
      <c r="DD301" s="18"/>
      <c r="DE301" s="18"/>
      <c r="DF301" s="18"/>
      <c r="DG301" s="18"/>
      <c r="DH301" s="18"/>
    </row>
    <row r="302" spans="1:112" x14ac:dyDescent="0.25">
      <c r="A302" s="31"/>
      <c r="B302" s="31"/>
      <c r="C302" s="31"/>
      <c r="D302" s="31"/>
      <c r="E302" s="31"/>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c r="AL302" s="30"/>
      <c r="AM302" s="30"/>
      <c r="AN302" s="30"/>
      <c r="AO302" s="30"/>
      <c r="AP302" s="30"/>
      <c r="AQ302" s="30"/>
      <c r="AR302" s="30"/>
      <c r="AS302" s="30"/>
      <c r="AT302" s="30"/>
      <c r="AU302" s="30"/>
      <c r="AV302" s="30"/>
      <c r="AW302" s="30"/>
      <c r="AX302" s="30"/>
      <c r="AY302" s="30"/>
      <c r="AZ302" s="30"/>
      <c r="BA302" s="30"/>
      <c r="BB302" s="30"/>
      <c r="BC302" s="30"/>
      <c r="BD302" s="30"/>
      <c r="BE302" s="18"/>
      <c r="BF302" s="18"/>
      <c r="BG302" s="18"/>
      <c r="BH302" s="18"/>
      <c r="BI302" s="18"/>
      <c r="BJ302" s="18"/>
      <c r="BK302" s="18"/>
      <c r="BL302" s="18"/>
      <c r="BM302" s="18"/>
      <c r="BN302" s="18"/>
      <c r="BO302" s="18"/>
      <c r="BP302" s="18"/>
      <c r="BQ302" s="18"/>
      <c r="BR302" s="18"/>
      <c r="BS302" s="18"/>
      <c r="BT302" s="18"/>
      <c r="BU302" s="18"/>
      <c r="BV302" s="18"/>
      <c r="BW302" s="18"/>
      <c r="BX302" s="18"/>
      <c r="BY302" s="18"/>
      <c r="BZ302" s="18"/>
      <c r="CA302" s="18"/>
      <c r="CB302" s="18"/>
      <c r="CC302" s="18"/>
      <c r="CD302" s="18"/>
      <c r="CE302" s="18"/>
      <c r="CF302" s="18"/>
      <c r="CG302" s="18"/>
      <c r="CH302" s="18"/>
      <c r="CI302" s="18"/>
      <c r="CJ302" s="18"/>
      <c r="CK302" s="18"/>
      <c r="CL302" s="18"/>
      <c r="CM302" s="18"/>
      <c r="CN302" s="18"/>
      <c r="CO302" s="18"/>
      <c r="CP302" s="18"/>
      <c r="CQ302" s="18"/>
      <c r="CR302" s="18"/>
      <c r="CS302" s="18"/>
      <c r="CT302" s="18"/>
      <c r="CU302" s="18"/>
      <c r="CV302" s="18"/>
      <c r="CW302" s="18"/>
      <c r="CX302" s="18"/>
      <c r="CY302" s="18"/>
      <c r="CZ302" s="18"/>
      <c r="DA302" s="18"/>
      <c r="DB302" s="18"/>
      <c r="DC302" s="18"/>
      <c r="DD302" s="18"/>
      <c r="DE302" s="18"/>
      <c r="DF302" s="18"/>
      <c r="DG302" s="18"/>
      <c r="DH302" s="18"/>
    </row>
    <row r="303" spans="1:112" x14ac:dyDescent="0.25">
      <c r="A303" s="31"/>
      <c r="B303" s="31"/>
      <c r="C303" s="31"/>
      <c r="D303" s="31"/>
      <c r="E303" s="31"/>
      <c r="F303" s="30"/>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c r="AK303" s="30"/>
      <c r="AL303" s="30"/>
      <c r="AM303" s="30"/>
      <c r="AN303" s="30"/>
      <c r="AO303" s="30"/>
      <c r="AP303" s="30"/>
      <c r="AQ303" s="30"/>
      <c r="AR303" s="30"/>
      <c r="AS303" s="30"/>
      <c r="AT303" s="30"/>
      <c r="AU303" s="30"/>
      <c r="AV303" s="30"/>
      <c r="AW303" s="30"/>
      <c r="AX303" s="30"/>
      <c r="AY303" s="30"/>
      <c r="AZ303" s="30"/>
      <c r="BA303" s="30"/>
      <c r="BB303" s="30"/>
      <c r="BC303" s="30"/>
      <c r="BD303" s="30"/>
      <c r="BE303" s="18"/>
      <c r="BF303" s="18"/>
      <c r="BG303" s="18"/>
      <c r="BH303" s="18"/>
      <c r="BI303" s="18"/>
      <c r="BJ303" s="18"/>
      <c r="BK303" s="18"/>
      <c r="BL303" s="18"/>
      <c r="BM303" s="18"/>
      <c r="BN303" s="18"/>
      <c r="BO303" s="18"/>
      <c r="BP303" s="18"/>
      <c r="BQ303" s="18"/>
      <c r="BR303" s="18"/>
      <c r="BS303" s="18"/>
      <c r="BT303" s="18"/>
      <c r="BU303" s="18"/>
      <c r="BV303" s="18"/>
      <c r="BW303" s="18"/>
      <c r="BX303" s="18"/>
      <c r="BY303" s="18"/>
      <c r="BZ303" s="18"/>
      <c r="CA303" s="18"/>
      <c r="CB303" s="18"/>
      <c r="CC303" s="18"/>
      <c r="CD303" s="18"/>
      <c r="CE303" s="18"/>
      <c r="CF303" s="18"/>
      <c r="CG303" s="18"/>
      <c r="CH303" s="18"/>
      <c r="CI303" s="18"/>
      <c r="CJ303" s="18"/>
      <c r="CK303" s="18"/>
      <c r="CL303" s="18"/>
      <c r="CM303" s="18"/>
      <c r="CN303" s="18"/>
      <c r="CO303" s="18"/>
      <c r="CP303" s="18"/>
      <c r="CQ303" s="18"/>
      <c r="CR303" s="18"/>
      <c r="CS303" s="18"/>
      <c r="CT303" s="18"/>
      <c r="CU303" s="18"/>
      <c r="CV303" s="18"/>
      <c r="CW303" s="18"/>
      <c r="CX303" s="18"/>
      <c r="CY303" s="18"/>
      <c r="CZ303" s="18"/>
      <c r="DA303" s="18"/>
      <c r="DB303" s="18"/>
      <c r="DC303" s="18"/>
      <c r="DD303" s="18"/>
      <c r="DE303" s="18"/>
      <c r="DF303" s="18"/>
      <c r="DG303" s="18"/>
      <c r="DH303" s="18"/>
    </row>
    <row r="304" spans="1:112" x14ac:dyDescent="0.25">
      <c r="A304" s="31"/>
      <c r="B304" s="31"/>
      <c r="C304" s="31"/>
      <c r="D304" s="31"/>
      <c r="E304" s="31"/>
      <c r="F304" s="30"/>
      <c r="G304" s="30"/>
      <c r="H304" s="30"/>
      <c r="I304" s="30"/>
      <c r="J304" s="30"/>
      <c r="K304" s="30"/>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c r="AK304" s="30"/>
      <c r="AL304" s="30"/>
      <c r="AM304" s="30"/>
      <c r="AN304" s="30"/>
      <c r="AO304" s="30"/>
      <c r="AP304" s="30"/>
      <c r="AQ304" s="30"/>
      <c r="AR304" s="30"/>
      <c r="AS304" s="30"/>
      <c r="AT304" s="30"/>
      <c r="AU304" s="30"/>
      <c r="AV304" s="30"/>
      <c r="AW304" s="30"/>
      <c r="AX304" s="30"/>
      <c r="AY304" s="30"/>
      <c r="AZ304" s="30"/>
      <c r="BA304" s="30"/>
      <c r="BB304" s="30"/>
      <c r="BC304" s="30"/>
      <c r="BD304" s="30"/>
      <c r="BE304" s="18"/>
      <c r="BF304" s="18"/>
      <c r="BG304" s="18"/>
      <c r="BH304" s="18"/>
      <c r="BI304" s="18"/>
      <c r="BJ304" s="18"/>
      <c r="BK304" s="18"/>
      <c r="BL304" s="18"/>
      <c r="BM304" s="18"/>
      <c r="BN304" s="18"/>
      <c r="BO304" s="18"/>
      <c r="BP304" s="18"/>
      <c r="BQ304" s="18"/>
      <c r="BR304" s="18"/>
      <c r="BS304" s="18"/>
      <c r="BT304" s="18"/>
      <c r="BU304" s="18"/>
      <c r="BV304" s="18"/>
      <c r="BW304" s="18"/>
      <c r="BX304" s="18"/>
      <c r="BY304" s="18"/>
      <c r="BZ304" s="18"/>
      <c r="CA304" s="18"/>
      <c r="CB304" s="18"/>
      <c r="CC304" s="18"/>
      <c r="CD304" s="18"/>
      <c r="CE304" s="18"/>
      <c r="CF304" s="18"/>
      <c r="CG304" s="18"/>
      <c r="CH304" s="18"/>
      <c r="CI304" s="18"/>
      <c r="CJ304" s="18"/>
      <c r="CK304" s="18"/>
      <c r="CL304" s="18"/>
      <c r="CM304" s="18"/>
      <c r="CN304" s="18"/>
      <c r="CO304" s="18"/>
      <c r="CP304" s="18"/>
      <c r="CQ304" s="18"/>
      <c r="CR304" s="18"/>
      <c r="CS304" s="18"/>
      <c r="CT304" s="18"/>
      <c r="CU304" s="18"/>
      <c r="CV304" s="18"/>
      <c r="CW304" s="18"/>
      <c r="CX304" s="18"/>
      <c r="CY304" s="18"/>
      <c r="CZ304" s="18"/>
      <c r="DA304" s="18"/>
      <c r="DB304" s="18"/>
      <c r="DC304" s="18"/>
      <c r="DD304" s="18"/>
      <c r="DE304" s="18"/>
      <c r="DF304" s="18"/>
      <c r="DG304" s="18"/>
      <c r="DH304" s="18"/>
    </row>
    <row r="305" spans="1:112" x14ac:dyDescent="0.25">
      <c r="A305" s="31"/>
      <c r="B305" s="31"/>
      <c r="C305" s="31"/>
      <c r="D305" s="31"/>
      <c r="E305" s="31"/>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c r="AM305" s="30"/>
      <c r="AN305" s="30"/>
      <c r="AO305" s="30"/>
      <c r="AP305" s="30"/>
      <c r="AQ305" s="30"/>
      <c r="AR305" s="30"/>
      <c r="AS305" s="30"/>
      <c r="AT305" s="30"/>
      <c r="AU305" s="30"/>
      <c r="AV305" s="30"/>
      <c r="AW305" s="30"/>
      <c r="AX305" s="30"/>
      <c r="AY305" s="30"/>
      <c r="AZ305" s="30"/>
      <c r="BA305" s="30"/>
      <c r="BB305" s="30"/>
      <c r="BC305" s="30"/>
      <c r="BD305" s="30"/>
      <c r="BE305" s="18"/>
      <c r="BF305" s="18"/>
      <c r="BG305" s="18"/>
      <c r="BH305" s="18"/>
      <c r="BI305" s="18"/>
      <c r="BJ305" s="18"/>
      <c r="BK305" s="18"/>
      <c r="BL305" s="18"/>
      <c r="BM305" s="18"/>
      <c r="BN305" s="18"/>
      <c r="BO305" s="18"/>
      <c r="BP305" s="18"/>
      <c r="BQ305" s="18"/>
      <c r="BR305" s="18"/>
      <c r="BS305" s="18"/>
      <c r="BT305" s="18"/>
      <c r="BU305" s="18"/>
      <c r="BV305" s="18"/>
      <c r="BW305" s="18"/>
      <c r="BX305" s="18"/>
      <c r="BY305" s="18"/>
      <c r="BZ305" s="18"/>
      <c r="CA305" s="18"/>
      <c r="CB305" s="18"/>
      <c r="CC305" s="18"/>
      <c r="CD305" s="18"/>
      <c r="CE305" s="18"/>
      <c r="CF305" s="18"/>
      <c r="CG305" s="18"/>
      <c r="CH305" s="18"/>
      <c r="CI305" s="18"/>
      <c r="CJ305" s="18"/>
      <c r="CK305" s="18"/>
      <c r="CL305" s="18"/>
      <c r="CM305" s="18"/>
      <c r="CN305" s="18"/>
      <c r="CO305" s="18"/>
      <c r="CP305" s="18"/>
      <c r="CQ305" s="18"/>
      <c r="CR305" s="18"/>
      <c r="CS305" s="18"/>
      <c r="CT305" s="18"/>
      <c r="CU305" s="18"/>
      <c r="CV305" s="18"/>
      <c r="CW305" s="18"/>
      <c r="CX305" s="18"/>
      <c r="CY305" s="18"/>
      <c r="CZ305" s="18"/>
      <c r="DA305" s="18"/>
      <c r="DB305" s="18"/>
      <c r="DC305" s="18"/>
      <c r="DD305" s="18"/>
      <c r="DE305" s="18"/>
      <c r="DF305" s="18"/>
      <c r="DG305" s="18"/>
      <c r="DH305" s="18"/>
    </row>
    <row r="306" spans="1:112" x14ac:dyDescent="0.25">
      <c r="A306" s="31"/>
      <c r="B306" s="31"/>
      <c r="C306" s="31"/>
      <c r="D306" s="31"/>
      <c r="E306" s="31"/>
      <c r="F306" s="30"/>
      <c r="G306" s="30"/>
      <c r="H306" s="30"/>
      <c r="I306" s="30"/>
      <c r="J306" s="30"/>
      <c r="K306" s="30"/>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0"/>
      <c r="AK306" s="30"/>
      <c r="AL306" s="30"/>
      <c r="AM306" s="30"/>
      <c r="AN306" s="30"/>
      <c r="AO306" s="30"/>
      <c r="AP306" s="30"/>
      <c r="AQ306" s="30"/>
      <c r="AR306" s="30"/>
      <c r="AS306" s="30"/>
      <c r="AT306" s="30"/>
      <c r="AU306" s="30"/>
      <c r="AV306" s="30"/>
      <c r="AW306" s="30"/>
      <c r="AX306" s="30"/>
      <c r="AY306" s="30"/>
      <c r="AZ306" s="30"/>
      <c r="BA306" s="30"/>
      <c r="BB306" s="30"/>
      <c r="BC306" s="30"/>
      <c r="BD306" s="30"/>
      <c r="BE306" s="18"/>
      <c r="BF306" s="18"/>
      <c r="BG306" s="18"/>
      <c r="BH306" s="18"/>
      <c r="BI306" s="18"/>
      <c r="BJ306" s="18"/>
      <c r="BK306" s="18"/>
      <c r="BL306" s="18"/>
      <c r="BM306" s="18"/>
      <c r="BN306" s="18"/>
      <c r="BO306" s="18"/>
      <c r="BP306" s="18"/>
      <c r="BQ306" s="18"/>
      <c r="BR306" s="18"/>
      <c r="BS306" s="18"/>
      <c r="BT306" s="18"/>
      <c r="BU306" s="18"/>
      <c r="BV306" s="18"/>
      <c r="BW306" s="18"/>
      <c r="BX306" s="18"/>
      <c r="BY306" s="18"/>
      <c r="BZ306" s="18"/>
      <c r="CA306" s="18"/>
      <c r="CB306" s="18"/>
      <c r="CC306" s="18"/>
      <c r="CD306" s="18"/>
      <c r="CE306" s="18"/>
      <c r="CF306" s="18"/>
      <c r="CG306" s="18"/>
      <c r="CH306" s="18"/>
      <c r="CI306" s="18"/>
      <c r="CJ306" s="18"/>
      <c r="CK306" s="18"/>
      <c r="CL306" s="18"/>
      <c r="CM306" s="18"/>
      <c r="CN306" s="18"/>
      <c r="CO306" s="18"/>
      <c r="CP306" s="18"/>
      <c r="CQ306" s="18"/>
      <c r="CR306" s="18"/>
      <c r="CS306" s="18"/>
      <c r="CT306" s="18"/>
      <c r="CU306" s="18"/>
      <c r="CV306" s="18"/>
      <c r="CW306" s="18"/>
      <c r="CX306" s="18"/>
      <c r="CY306" s="18"/>
      <c r="CZ306" s="18"/>
      <c r="DA306" s="18"/>
      <c r="DB306" s="18"/>
      <c r="DC306" s="18"/>
      <c r="DD306" s="18"/>
      <c r="DE306" s="18"/>
      <c r="DF306" s="18"/>
      <c r="DG306" s="18"/>
      <c r="DH306" s="18"/>
    </row>
    <row r="307" spans="1:112" x14ac:dyDescent="0.25">
      <c r="A307" s="31"/>
      <c r="B307" s="31"/>
      <c r="C307" s="31"/>
      <c r="D307" s="31"/>
      <c r="E307" s="31"/>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0"/>
      <c r="AK307" s="30"/>
      <c r="AL307" s="30"/>
      <c r="AM307" s="30"/>
      <c r="AN307" s="30"/>
      <c r="AO307" s="30"/>
      <c r="AP307" s="30"/>
      <c r="AQ307" s="30"/>
      <c r="AR307" s="30"/>
      <c r="AS307" s="30"/>
      <c r="AT307" s="30"/>
      <c r="AU307" s="30"/>
      <c r="AV307" s="30"/>
      <c r="AW307" s="30"/>
      <c r="AX307" s="30"/>
      <c r="AY307" s="30"/>
      <c r="AZ307" s="30"/>
      <c r="BA307" s="30"/>
      <c r="BB307" s="30"/>
      <c r="BC307" s="30"/>
      <c r="BD307" s="30"/>
      <c r="BE307" s="18"/>
      <c r="BF307" s="18"/>
      <c r="BG307" s="18"/>
      <c r="BH307" s="18"/>
      <c r="BI307" s="18"/>
      <c r="BJ307" s="18"/>
      <c r="BK307" s="18"/>
      <c r="BL307" s="18"/>
      <c r="BM307" s="18"/>
      <c r="BN307" s="18"/>
      <c r="BO307" s="18"/>
      <c r="BP307" s="18"/>
      <c r="BQ307" s="18"/>
      <c r="BR307" s="18"/>
      <c r="BS307" s="18"/>
      <c r="BT307" s="18"/>
      <c r="BU307" s="18"/>
      <c r="BV307" s="18"/>
      <c r="BW307" s="18"/>
      <c r="BX307" s="18"/>
      <c r="BY307" s="18"/>
      <c r="BZ307" s="18"/>
      <c r="CA307" s="18"/>
      <c r="CB307" s="18"/>
      <c r="CC307" s="18"/>
      <c r="CD307" s="18"/>
      <c r="CE307" s="18"/>
      <c r="CF307" s="18"/>
      <c r="CG307" s="18"/>
      <c r="CH307" s="18"/>
      <c r="CI307" s="18"/>
      <c r="CJ307" s="18"/>
      <c r="CK307" s="18"/>
      <c r="CL307" s="18"/>
      <c r="CM307" s="18"/>
      <c r="CN307" s="18"/>
      <c r="CO307" s="18"/>
      <c r="CP307" s="18"/>
      <c r="CQ307" s="18"/>
      <c r="CR307" s="18"/>
      <c r="CS307" s="18"/>
      <c r="CT307" s="18"/>
      <c r="CU307" s="18"/>
      <c r="CV307" s="18"/>
      <c r="CW307" s="18"/>
      <c r="CX307" s="18"/>
      <c r="CY307" s="18"/>
      <c r="CZ307" s="18"/>
      <c r="DA307" s="18"/>
      <c r="DB307" s="18"/>
      <c r="DC307" s="18"/>
      <c r="DD307" s="18"/>
      <c r="DE307" s="18"/>
      <c r="DF307" s="18"/>
      <c r="DG307" s="18"/>
      <c r="DH307" s="18"/>
    </row>
    <row r="308" spans="1:112" x14ac:dyDescent="0.25">
      <c r="A308" s="31"/>
      <c r="B308" s="31"/>
      <c r="C308" s="31"/>
      <c r="D308" s="31"/>
      <c r="E308" s="31"/>
      <c r="F308" s="30"/>
      <c r="G308" s="30"/>
      <c r="H308" s="30"/>
      <c r="I308" s="30"/>
      <c r="J308" s="30"/>
      <c r="K308" s="30"/>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0"/>
      <c r="AK308" s="30"/>
      <c r="AL308" s="30"/>
      <c r="AM308" s="30"/>
      <c r="AN308" s="30"/>
      <c r="AO308" s="30"/>
      <c r="AP308" s="30"/>
      <c r="AQ308" s="30"/>
      <c r="AR308" s="30"/>
      <c r="AS308" s="30"/>
      <c r="AT308" s="30"/>
      <c r="AU308" s="30"/>
      <c r="AV308" s="30"/>
      <c r="AW308" s="30"/>
      <c r="AX308" s="30"/>
      <c r="AY308" s="30"/>
      <c r="AZ308" s="30"/>
      <c r="BA308" s="30"/>
      <c r="BB308" s="30"/>
      <c r="BC308" s="30"/>
      <c r="BD308" s="30"/>
      <c r="BE308" s="18"/>
      <c r="BF308" s="18"/>
      <c r="BG308" s="18"/>
      <c r="BH308" s="18"/>
      <c r="BI308" s="18"/>
      <c r="BJ308" s="18"/>
      <c r="BK308" s="18"/>
      <c r="BL308" s="18"/>
      <c r="BM308" s="18"/>
      <c r="BN308" s="18"/>
      <c r="BO308" s="18"/>
      <c r="BP308" s="18"/>
      <c r="BQ308" s="18"/>
      <c r="BR308" s="18"/>
      <c r="BS308" s="18"/>
      <c r="BT308" s="18"/>
      <c r="BU308" s="18"/>
      <c r="BV308" s="18"/>
      <c r="BW308" s="18"/>
      <c r="BX308" s="18"/>
      <c r="BY308" s="18"/>
      <c r="BZ308" s="18"/>
      <c r="CA308" s="18"/>
      <c r="CB308" s="18"/>
      <c r="CC308" s="18"/>
      <c r="CD308" s="18"/>
      <c r="CE308" s="18"/>
      <c r="CF308" s="18"/>
      <c r="CG308" s="18"/>
      <c r="CH308" s="18"/>
      <c r="CI308" s="18"/>
      <c r="CJ308" s="18"/>
      <c r="CK308" s="18"/>
      <c r="CL308" s="18"/>
      <c r="CM308" s="18"/>
      <c r="CN308" s="18"/>
      <c r="CO308" s="18"/>
      <c r="CP308" s="18"/>
      <c r="CQ308" s="18"/>
      <c r="CR308" s="18"/>
      <c r="CS308" s="18"/>
      <c r="CT308" s="18"/>
      <c r="CU308" s="18"/>
      <c r="CV308" s="18"/>
      <c r="CW308" s="18"/>
      <c r="CX308" s="18"/>
      <c r="CY308" s="18"/>
      <c r="CZ308" s="18"/>
      <c r="DA308" s="18"/>
      <c r="DB308" s="18"/>
      <c r="DC308" s="18"/>
      <c r="DD308" s="18"/>
      <c r="DE308" s="18"/>
      <c r="DF308" s="18"/>
      <c r="DG308" s="18"/>
      <c r="DH308" s="18"/>
    </row>
    <row r="309" spans="1:112" x14ac:dyDescent="0.25">
      <c r="A309" s="31"/>
      <c r="B309" s="31"/>
      <c r="C309" s="31"/>
      <c r="D309" s="31"/>
      <c r="E309" s="31"/>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c r="AK309" s="30"/>
      <c r="AL309" s="30"/>
      <c r="AM309" s="30"/>
      <c r="AN309" s="30"/>
      <c r="AO309" s="30"/>
      <c r="AP309" s="30"/>
      <c r="AQ309" s="30"/>
      <c r="AR309" s="30"/>
      <c r="AS309" s="30"/>
      <c r="AT309" s="30"/>
      <c r="AU309" s="30"/>
      <c r="AV309" s="30"/>
      <c r="AW309" s="30"/>
      <c r="AX309" s="30"/>
      <c r="AY309" s="30"/>
      <c r="AZ309" s="30"/>
      <c r="BA309" s="30"/>
      <c r="BB309" s="30"/>
      <c r="BC309" s="30"/>
      <c r="BD309" s="30"/>
      <c r="BE309" s="18"/>
      <c r="BF309" s="18"/>
      <c r="BG309" s="18"/>
      <c r="BH309" s="18"/>
      <c r="BI309" s="18"/>
      <c r="BJ309" s="18"/>
      <c r="BK309" s="18"/>
      <c r="BL309" s="18"/>
      <c r="BM309" s="18"/>
      <c r="BN309" s="18"/>
      <c r="BO309" s="18"/>
      <c r="BP309" s="18"/>
      <c r="BQ309" s="18"/>
      <c r="BR309" s="18"/>
      <c r="BS309" s="18"/>
      <c r="BT309" s="18"/>
      <c r="BU309" s="18"/>
      <c r="BV309" s="18"/>
      <c r="BW309" s="18"/>
      <c r="BX309" s="18"/>
      <c r="BY309" s="18"/>
      <c r="BZ309" s="18"/>
      <c r="CA309" s="18"/>
      <c r="CB309" s="18"/>
      <c r="CC309" s="18"/>
      <c r="CD309" s="18"/>
      <c r="CE309" s="18"/>
      <c r="CF309" s="18"/>
      <c r="CG309" s="18"/>
      <c r="CH309" s="18"/>
      <c r="CI309" s="18"/>
      <c r="CJ309" s="18"/>
      <c r="CK309" s="18"/>
      <c r="CL309" s="18"/>
      <c r="CM309" s="18"/>
      <c r="CN309" s="18"/>
      <c r="CO309" s="18"/>
      <c r="CP309" s="18"/>
      <c r="CQ309" s="18"/>
      <c r="CR309" s="18"/>
      <c r="CS309" s="18"/>
      <c r="CT309" s="18"/>
      <c r="CU309" s="18"/>
      <c r="CV309" s="18"/>
      <c r="CW309" s="18"/>
      <c r="CX309" s="18"/>
      <c r="CY309" s="18"/>
      <c r="CZ309" s="18"/>
      <c r="DA309" s="18"/>
      <c r="DB309" s="18"/>
      <c r="DC309" s="18"/>
      <c r="DD309" s="18"/>
      <c r="DE309" s="18"/>
      <c r="DF309" s="18"/>
      <c r="DG309" s="18"/>
      <c r="DH309" s="18"/>
    </row>
    <row r="310" spans="1:112" x14ac:dyDescent="0.25">
      <c r="A310" s="31"/>
      <c r="B310" s="31"/>
      <c r="C310" s="31"/>
      <c r="D310" s="31"/>
      <c r="E310" s="31"/>
      <c r="F310" s="30"/>
      <c r="G310" s="30"/>
      <c r="H310" s="30"/>
      <c r="I310" s="30"/>
      <c r="J310" s="30"/>
      <c r="K310" s="30"/>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0"/>
      <c r="AK310" s="30"/>
      <c r="AL310" s="30"/>
      <c r="AM310" s="30"/>
      <c r="AN310" s="30"/>
      <c r="AO310" s="30"/>
      <c r="AP310" s="30"/>
      <c r="AQ310" s="30"/>
      <c r="AR310" s="30"/>
      <c r="AS310" s="30"/>
      <c r="AT310" s="30"/>
      <c r="AU310" s="30"/>
      <c r="AV310" s="30"/>
      <c r="AW310" s="30"/>
      <c r="AX310" s="30"/>
      <c r="AY310" s="30"/>
      <c r="AZ310" s="30"/>
      <c r="BA310" s="30"/>
      <c r="BB310" s="30"/>
      <c r="BC310" s="30"/>
      <c r="BD310" s="30"/>
      <c r="BE310" s="18"/>
      <c r="BF310" s="18"/>
      <c r="BG310" s="18"/>
      <c r="BH310" s="18"/>
      <c r="BI310" s="18"/>
      <c r="BJ310" s="18"/>
      <c r="BK310" s="18"/>
      <c r="BL310" s="18"/>
      <c r="BM310" s="18"/>
      <c r="BN310" s="18"/>
      <c r="BO310" s="18"/>
      <c r="BP310" s="18"/>
      <c r="BQ310" s="18"/>
      <c r="BR310" s="18"/>
      <c r="BS310" s="18"/>
      <c r="BT310" s="18"/>
      <c r="BU310" s="18"/>
      <c r="BV310" s="18"/>
      <c r="BW310" s="18"/>
      <c r="BX310" s="18"/>
      <c r="BY310" s="18"/>
      <c r="BZ310" s="18"/>
      <c r="CA310" s="18"/>
      <c r="CB310" s="18"/>
      <c r="CC310" s="18"/>
      <c r="CD310" s="18"/>
      <c r="CE310" s="18"/>
      <c r="CF310" s="18"/>
      <c r="CG310" s="18"/>
      <c r="CH310" s="18"/>
      <c r="CI310" s="18"/>
      <c r="CJ310" s="18"/>
      <c r="CK310" s="18"/>
      <c r="CL310" s="18"/>
      <c r="CM310" s="18"/>
      <c r="CN310" s="18"/>
      <c r="CO310" s="18"/>
      <c r="CP310" s="18"/>
      <c r="CQ310" s="18"/>
      <c r="CR310" s="18"/>
      <c r="CS310" s="18"/>
      <c r="CT310" s="18"/>
      <c r="CU310" s="18"/>
      <c r="CV310" s="18"/>
      <c r="CW310" s="18"/>
      <c r="CX310" s="18"/>
      <c r="CY310" s="18"/>
      <c r="CZ310" s="18"/>
      <c r="DA310" s="18"/>
      <c r="DB310" s="18"/>
      <c r="DC310" s="18"/>
      <c r="DD310" s="18"/>
      <c r="DE310" s="18"/>
      <c r="DF310" s="18"/>
      <c r="DG310" s="18"/>
      <c r="DH310" s="18"/>
    </row>
    <row r="311" spans="1:112" x14ac:dyDescent="0.25">
      <c r="A311" s="31"/>
      <c r="B311" s="31"/>
      <c r="C311" s="31"/>
      <c r="D311" s="31"/>
      <c r="E311" s="31"/>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0"/>
      <c r="AK311" s="30"/>
      <c r="AL311" s="30"/>
      <c r="AM311" s="30"/>
      <c r="AN311" s="30"/>
      <c r="AO311" s="30"/>
      <c r="AP311" s="30"/>
      <c r="AQ311" s="30"/>
      <c r="AR311" s="30"/>
      <c r="AS311" s="30"/>
      <c r="AT311" s="30"/>
      <c r="AU311" s="30"/>
      <c r="AV311" s="30"/>
      <c r="AW311" s="30"/>
      <c r="AX311" s="30"/>
      <c r="AY311" s="30"/>
      <c r="AZ311" s="30"/>
      <c r="BA311" s="30"/>
      <c r="BB311" s="30"/>
      <c r="BC311" s="30"/>
      <c r="BD311" s="30"/>
      <c r="BE311" s="18"/>
      <c r="BF311" s="18"/>
      <c r="BG311" s="18"/>
      <c r="BH311" s="18"/>
      <c r="BI311" s="18"/>
      <c r="BJ311" s="18"/>
      <c r="BK311" s="18"/>
      <c r="BL311" s="18"/>
      <c r="BM311" s="18"/>
      <c r="BN311" s="18"/>
      <c r="BO311" s="18"/>
      <c r="BP311" s="18"/>
      <c r="BQ311" s="18"/>
      <c r="BR311" s="18"/>
      <c r="BS311" s="18"/>
      <c r="BT311" s="18"/>
      <c r="BU311" s="18"/>
      <c r="BV311" s="18"/>
      <c r="BW311" s="18"/>
      <c r="BX311" s="18"/>
      <c r="BY311" s="18"/>
      <c r="BZ311" s="18"/>
      <c r="CA311" s="18"/>
      <c r="CB311" s="18"/>
      <c r="CC311" s="18"/>
      <c r="CD311" s="18"/>
      <c r="CE311" s="18"/>
      <c r="CF311" s="18"/>
      <c r="CG311" s="18"/>
      <c r="CH311" s="18"/>
      <c r="CI311" s="18"/>
      <c r="CJ311" s="18"/>
      <c r="CK311" s="18"/>
      <c r="CL311" s="18"/>
      <c r="CM311" s="18"/>
      <c r="CN311" s="18"/>
      <c r="CO311" s="18"/>
      <c r="CP311" s="18"/>
      <c r="CQ311" s="18"/>
      <c r="CR311" s="18"/>
      <c r="CS311" s="18"/>
      <c r="CT311" s="18"/>
      <c r="CU311" s="18"/>
      <c r="CV311" s="18"/>
      <c r="CW311" s="18"/>
      <c r="CX311" s="18"/>
      <c r="CY311" s="18"/>
      <c r="CZ311" s="18"/>
      <c r="DA311" s="18"/>
      <c r="DB311" s="18"/>
      <c r="DC311" s="18"/>
      <c r="DD311" s="18"/>
      <c r="DE311" s="18"/>
      <c r="DF311" s="18"/>
      <c r="DG311" s="18"/>
      <c r="DH311" s="18"/>
    </row>
    <row r="312" spans="1:112" x14ac:dyDescent="0.25">
      <c r="A312" s="31"/>
      <c r="B312" s="31"/>
      <c r="C312" s="31"/>
      <c r="D312" s="31"/>
      <c r="E312" s="31"/>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0"/>
      <c r="AK312" s="30"/>
      <c r="AL312" s="30"/>
      <c r="AM312" s="30"/>
      <c r="AN312" s="30"/>
      <c r="AO312" s="30"/>
      <c r="AP312" s="30"/>
      <c r="AQ312" s="30"/>
      <c r="AR312" s="30"/>
      <c r="AS312" s="30"/>
      <c r="AT312" s="30"/>
      <c r="AU312" s="30"/>
      <c r="AV312" s="30"/>
      <c r="AW312" s="30"/>
      <c r="AX312" s="30"/>
      <c r="AY312" s="30"/>
      <c r="AZ312" s="30"/>
      <c r="BA312" s="30"/>
      <c r="BB312" s="30"/>
      <c r="BC312" s="30"/>
      <c r="BD312" s="30"/>
      <c r="BE312" s="18"/>
      <c r="BF312" s="18"/>
      <c r="BG312" s="18"/>
      <c r="BH312" s="18"/>
      <c r="BI312" s="18"/>
      <c r="BJ312" s="18"/>
      <c r="BK312" s="18"/>
      <c r="BL312" s="18"/>
      <c r="BM312" s="18"/>
      <c r="BN312" s="18"/>
      <c r="BO312" s="18"/>
      <c r="BP312" s="18"/>
      <c r="BQ312" s="18"/>
      <c r="BR312" s="18"/>
      <c r="BS312" s="18"/>
      <c r="BT312" s="18"/>
      <c r="BU312" s="18"/>
      <c r="BV312" s="18"/>
      <c r="BW312" s="18"/>
      <c r="BX312" s="18"/>
      <c r="BY312" s="18"/>
      <c r="BZ312" s="18"/>
      <c r="CA312" s="18"/>
      <c r="CB312" s="18"/>
      <c r="CC312" s="18"/>
      <c r="CD312" s="18"/>
      <c r="CE312" s="18"/>
      <c r="CF312" s="18"/>
      <c r="CG312" s="18"/>
      <c r="CH312" s="18"/>
      <c r="CI312" s="18"/>
      <c r="CJ312" s="18"/>
      <c r="CK312" s="18"/>
      <c r="CL312" s="18"/>
      <c r="CM312" s="18"/>
      <c r="CN312" s="18"/>
      <c r="CO312" s="18"/>
      <c r="CP312" s="18"/>
      <c r="CQ312" s="18"/>
      <c r="CR312" s="18"/>
      <c r="CS312" s="18"/>
      <c r="CT312" s="18"/>
      <c r="CU312" s="18"/>
      <c r="CV312" s="18"/>
      <c r="CW312" s="18"/>
      <c r="CX312" s="18"/>
      <c r="CY312" s="18"/>
      <c r="CZ312" s="18"/>
      <c r="DA312" s="18"/>
      <c r="DB312" s="18"/>
      <c r="DC312" s="18"/>
      <c r="DD312" s="18"/>
      <c r="DE312" s="18"/>
      <c r="DF312" s="18"/>
      <c r="DG312" s="18"/>
      <c r="DH312" s="18"/>
    </row>
    <row r="313" spans="1:112" x14ac:dyDescent="0.25">
      <c r="A313" s="31"/>
      <c r="B313" s="31"/>
      <c r="C313" s="31"/>
      <c r="D313" s="31"/>
      <c r="E313" s="31"/>
      <c r="F313" s="30"/>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0"/>
      <c r="AK313" s="30"/>
      <c r="AL313" s="30"/>
      <c r="AM313" s="30"/>
      <c r="AN313" s="30"/>
      <c r="AO313" s="30"/>
      <c r="AP313" s="30"/>
      <c r="AQ313" s="30"/>
      <c r="AR313" s="30"/>
      <c r="AS313" s="30"/>
      <c r="AT313" s="30"/>
      <c r="AU313" s="30"/>
      <c r="AV313" s="30"/>
      <c r="AW313" s="30"/>
      <c r="AX313" s="30"/>
      <c r="AY313" s="30"/>
      <c r="AZ313" s="30"/>
      <c r="BA313" s="30"/>
      <c r="BB313" s="30"/>
      <c r="BC313" s="30"/>
      <c r="BD313" s="30"/>
      <c r="BE313" s="18"/>
      <c r="BF313" s="18"/>
      <c r="BG313" s="18"/>
      <c r="BH313" s="18"/>
      <c r="BI313" s="18"/>
      <c r="BJ313" s="18"/>
      <c r="BK313" s="18"/>
      <c r="BL313" s="18"/>
      <c r="BM313" s="18"/>
      <c r="BN313" s="18"/>
      <c r="BO313" s="18"/>
      <c r="BP313" s="18"/>
      <c r="BQ313" s="18"/>
      <c r="BR313" s="18"/>
      <c r="BS313" s="18"/>
      <c r="BT313" s="18"/>
      <c r="BU313" s="18"/>
      <c r="BV313" s="18"/>
      <c r="BW313" s="18"/>
      <c r="BX313" s="18"/>
      <c r="BY313" s="18"/>
      <c r="BZ313" s="18"/>
      <c r="CA313" s="18"/>
      <c r="CB313" s="18"/>
      <c r="CC313" s="18"/>
      <c r="CD313" s="18"/>
      <c r="CE313" s="18"/>
      <c r="CF313" s="18"/>
      <c r="CG313" s="18"/>
      <c r="CH313" s="18"/>
      <c r="CI313" s="18"/>
      <c r="CJ313" s="18"/>
      <c r="CK313" s="18"/>
      <c r="CL313" s="18"/>
      <c r="CM313" s="18"/>
      <c r="CN313" s="18"/>
      <c r="CO313" s="18"/>
      <c r="CP313" s="18"/>
      <c r="CQ313" s="18"/>
      <c r="CR313" s="18"/>
      <c r="CS313" s="18"/>
      <c r="CT313" s="18"/>
      <c r="CU313" s="18"/>
      <c r="CV313" s="18"/>
      <c r="CW313" s="18"/>
      <c r="CX313" s="18"/>
      <c r="CY313" s="18"/>
      <c r="CZ313" s="18"/>
      <c r="DA313" s="18"/>
      <c r="DB313" s="18"/>
      <c r="DC313" s="18"/>
      <c r="DD313" s="18"/>
      <c r="DE313" s="18"/>
      <c r="DF313" s="18"/>
      <c r="DG313" s="18"/>
      <c r="DH313" s="18"/>
    </row>
    <row r="314" spans="1:112" x14ac:dyDescent="0.25">
      <c r="A314" s="31"/>
      <c r="B314" s="31"/>
      <c r="C314" s="31"/>
      <c r="D314" s="31"/>
      <c r="E314" s="31"/>
      <c r="F314" s="30"/>
      <c r="G314" s="30"/>
      <c r="H314" s="30"/>
      <c r="I314" s="30"/>
      <c r="J314" s="30"/>
      <c r="K314" s="30"/>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0"/>
      <c r="AK314" s="30"/>
      <c r="AL314" s="30"/>
      <c r="AM314" s="30"/>
      <c r="AN314" s="30"/>
      <c r="AO314" s="30"/>
      <c r="AP314" s="30"/>
      <c r="AQ314" s="30"/>
      <c r="AR314" s="30"/>
      <c r="AS314" s="30"/>
      <c r="AT314" s="30"/>
      <c r="AU314" s="30"/>
      <c r="AV314" s="30"/>
      <c r="AW314" s="30"/>
      <c r="AX314" s="30"/>
      <c r="AY314" s="30"/>
      <c r="AZ314" s="30"/>
      <c r="BA314" s="30"/>
      <c r="BB314" s="30"/>
      <c r="BC314" s="30"/>
      <c r="BD314" s="30"/>
      <c r="BE314" s="18"/>
      <c r="BF314" s="18"/>
      <c r="BG314" s="18"/>
      <c r="BH314" s="18"/>
      <c r="BI314" s="18"/>
      <c r="BJ314" s="18"/>
      <c r="BK314" s="18"/>
      <c r="BL314" s="18"/>
      <c r="BM314" s="18"/>
      <c r="BN314" s="18"/>
      <c r="BO314" s="18"/>
      <c r="BP314" s="18"/>
      <c r="BQ314" s="18"/>
      <c r="BR314" s="18"/>
      <c r="BS314" s="18"/>
      <c r="BT314" s="18"/>
      <c r="BU314" s="18"/>
      <c r="BV314" s="18"/>
      <c r="BW314" s="18"/>
      <c r="BX314" s="18"/>
      <c r="BY314" s="18"/>
      <c r="BZ314" s="18"/>
      <c r="CA314" s="18"/>
      <c r="CB314" s="18"/>
      <c r="CC314" s="18"/>
      <c r="CD314" s="18"/>
      <c r="CE314" s="18"/>
      <c r="CF314" s="18"/>
      <c r="CG314" s="18"/>
      <c r="CH314" s="18"/>
      <c r="CI314" s="18"/>
      <c r="CJ314" s="18"/>
      <c r="CK314" s="18"/>
      <c r="CL314" s="18"/>
      <c r="CM314" s="18"/>
      <c r="CN314" s="18"/>
      <c r="CO314" s="18"/>
      <c r="CP314" s="18"/>
      <c r="CQ314" s="18"/>
      <c r="CR314" s="18"/>
      <c r="CS314" s="18"/>
      <c r="CT314" s="18"/>
      <c r="CU314" s="18"/>
      <c r="CV314" s="18"/>
      <c r="CW314" s="18"/>
      <c r="CX314" s="18"/>
      <c r="CY314" s="18"/>
      <c r="CZ314" s="18"/>
      <c r="DA314" s="18"/>
      <c r="DB314" s="18"/>
      <c r="DC314" s="18"/>
      <c r="DD314" s="18"/>
      <c r="DE314" s="18"/>
      <c r="DF314" s="18"/>
      <c r="DG314" s="18"/>
      <c r="DH314" s="18"/>
    </row>
    <row r="315" spans="1:112" x14ac:dyDescent="0.25">
      <c r="A315" s="31"/>
      <c r="B315" s="31"/>
      <c r="C315" s="31"/>
      <c r="D315" s="31"/>
      <c r="E315" s="31"/>
      <c r="F315" s="30"/>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0"/>
      <c r="AK315" s="30"/>
      <c r="AL315" s="30"/>
      <c r="AM315" s="30"/>
      <c r="AN315" s="30"/>
      <c r="AO315" s="30"/>
      <c r="AP315" s="30"/>
      <c r="AQ315" s="30"/>
      <c r="AR315" s="30"/>
      <c r="AS315" s="30"/>
      <c r="AT315" s="30"/>
      <c r="AU315" s="30"/>
      <c r="AV315" s="30"/>
      <c r="AW315" s="30"/>
      <c r="AX315" s="30"/>
      <c r="AY315" s="30"/>
      <c r="AZ315" s="30"/>
      <c r="BA315" s="30"/>
      <c r="BB315" s="30"/>
      <c r="BC315" s="30"/>
      <c r="BD315" s="30"/>
      <c r="BE315" s="18"/>
      <c r="BF315" s="18"/>
      <c r="BG315" s="18"/>
      <c r="BH315" s="18"/>
      <c r="BI315" s="18"/>
      <c r="BJ315" s="18"/>
      <c r="BK315" s="18"/>
      <c r="BL315" s="18"/>
      <c r="BM315" s="18"/>
      <c r="BN315" s="18"/>
      <c r="BO315" s="18"/>
      <c r="BP315" s="18"/>
      <c r="BQ315" s="18"/>
      <c r="BR315" s="18"/>
      <c r="BS315" s="18"/>
      <c r="BT315" s="18"/>
      <c r="BU315" s="18"/>
      <c r="BV315" s="18"/>
      <c r="BW315" s="18"/>
      <c r="BX315" s="18"/>
      <c r="BY315" s="18"/>
      <c r="BZ315" s="18"/>
      <c r="CA315" s="18"/>
      <c r="CB315" s="18"/>
      <c r="CC315" s="18"/>
      <c r="CD315" s="18"/>
      <c r="CE315" s="18"/>
      <c r="CF315" s="18"/>
      <c r="CG315" s="18"/>
      <c r="CH315" s="18"/>
      <c r="CI315" s="18"/>
      <c r="CJ315" s="18"/>
      <c r="CK315" s="18"/>
      <c r="CL315" s="18"/>
      <c r="CM315" s="18"/>
      <c r="CN315" s="18"/>
      <c r="CO315" s="18"/>
      <c r="CP315" s="18"/>
      <c r="CQ315" s="18"/>
      <c r="CR315" s="18"/>
      <c r="CS315" s="18"/>
      <c r="CT315" s="18"/>
      <c r="CU315" s="18"/>
      <c r="CV315" s="18"/>
      <c r="CW315" s="18"/>
      <c r="CX315" s="18"/>
      <c r="CY315" s="18"/>
      <c r="CZ315" s="18"/>
      <c r="DA315" s="18"/>
      <c r="DB315" s="18"/>
      <c r="DC315" s="18"/>
      <c r="DD315" s="18"/>
      <c r="DE315" s="18"/>
      <c r="DF315" s="18"/>
      <c r="DG315" s="18"/>
      <c r="DH315" s="18"/>
    </row>
    <row r="316" spans="1:112" x14ac:dyDescent="0.25">
      <c r="A316" s="31"/>
      <c r="B316" s="31"/>
      <c r="C316" s="31"/>
      <c r="D316" s="31"/>
      <c r="E316" s="31"/>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0"/>
      <c r="AK316" s="30"/>
      <c r="AL316" s="30"/>
      <c r="AM316" s="30"/>
      <c r="AN316" s="30"/>
      <c r="AO316" s="30"/>
      <c r="AP316" s="30"/>
      <c r="AQ316" s="30"/>
      <c r="AR316" s="30"/>
      <c r="AS316" s="30"/>
      <c r="AT316" s="30"/>
      <c r="AU316" s="30"/>
      <c r="AV316" s="30"/>
      <c r="AW316" s="30"/>
      <c r="AX316" s="30"/>
      <c r="AY316" s="30"/>
      <c r="AZ316" s="30"/>
      <c r="BA316" s="30"/>
      <c r="BB316" s="30"/>
      <c r="BC316" s="30"/>
      <c r="BD316" s="30"/>
      <c r="BE316" s="18"/>
      <c r="BF316" s="18"/>
      <c r="BG316" s="18"/>
      <c r="BH316" s="18"/>
      <c r="BI316" s="18"/>
      <c r="BJ316" s="18"/>
      <c r="BK316" s="18"/>
      <c r="BL316" s="18"/>
      <c r="BM316" s="18"/>
      <c r="BN316" s="18"/>
      <c r="BO316" s="18"/>
      <c r="BP316" s="18"/>
      <c r="BQ316" s="18"/>
      <c r="BR316" s="18"/>
      <c r="BS316" s="18"/>
      <c r="BT316" s="18"/>
      <c r="BU316" s="18"/>
      <c r="BV316" s="18"/>
      <c r="BW316" s="18"/>
      <c r="BX316" s="18"/>
      <c r="BY316" s="18"/>
      <c r="BZ316" s="18"/>
      <c r="CA316" s="18"/>
      <c r="CB316" s="18"/>
      <c r="CC316" s="18"/>
      <c r="CD316" s="18"/>
      <c r="CE316" s="18"/>
      <c r="CF316" s="18"/>
      <c r="CG316" s="18"/>
      <c r="CH316" s="18"/>
      <c r="CI316" s="18"/>
      <c r="CJ316" s="18"/>
      <c r="CK316" s="18"/>
      <c r="CL316" s="18"/>
      <c r="CM316" s="18"/>
      <c r="CN316" s="18"/>
      <c r="CO316" s="18"/>
      <c r="CP316" s="18"/>
      <c r="CQ316" s="18"/>
      <c r="CR316" s="18"/>
      <c r="CS316" s="18"/>
      <c r="CT316" s="18"/>
      <c r="CU316" s="18"/>
      <c r="CV316" s="18"/>
      <c r="CW316" s="18"/>
      <c r="CX316" s="18"/>
      <c r="CY316" s="18"/>
      <c r="CZ316" s="18"/>
      <c r="DA316" s="18"/>
      <c r="DB316" s="18"/>
      <c r="DC316" s="18"/>
      <c r="DD316" s="18"/>
      <c r="DE316" s="18"/>
      <c r="DF316" s="18"/>
      <c r="DG316" s="18"/>
      <c r="DH316" s="18"/>
    </row>
    <row r="317" spans="1:112" x14ac:dyDescent="0.25">
      <c r="A317" s="31"/>
      <c r="B317" s="31"/>
      <c r="C317" s="31"/>
      <c r="D317" s="31"/>
      <c r="E317" s="31"/>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c r="AK317" s="30"/>
      <c r="AL317" s="30"/>
      <c r="AM317" s="30"/>
      <c r="AN317" s="30"/>
      <c r="AO317" s="30"/>
      <c r="AP317" s="30"/>
      <c r="AQ317" s="30"/>
      <c r="AR317" s="30"/>
      <c r="AS317" s="30"/>
      <c r="AT317" s="30"/>
      <c r="AU317" s="30"/>
      <c r="AV317" s="30"/>
      <c r="AW317" s="30"/>
      <c r="AX317" s="30"/>
      <c r="AY317" s="30"/>
      <c r="AZ317" s="30"/>
      <c r="BA317" s="30"/>
      <c r="BB317" s="30"/>
      <c r="BC317" s="30"/>
      <c r="BD317" s="30"/>
      <c r="BE317" s="18"/>
      <c r="BF317" s="18"/>
      <c r="BG317" s="18"/>
      <c r="BH317" s="18"/>
      <c r="BI317" s="18"/>
      <c r="BJ317" s="18"/>
      <c r="BK317" s="18"/>
      <c r="BL317" s="18"/>
      <c r="BM317" s="18"/>
      <c r="BN317" s="18"/>
      <c r="BO317" s="18"/>
      <c r="BP317" s="18"/>
      <c r="BQ317" s="18"/>
      <c r="BR317" s="18"/>
      <c r="BS317" s="18"/>
      <c r="BT317" s="18"/>
      <c r="BU317" s="18"/>
      <c r="BV317" s="18"/>
      <c r="BW317" s="18"/>
      <c r="BX317" s="18"/>
      <c r="BY317" s="18"/>
      <c r="BZ317" s="18"/>
      <c r="CA317" s="18"/>
      <c r="CB317" s="18"/>
      <c r="CC317" s="18"/>
      <c r="CD317" s="18"/>
      <c r="CE317" s="18"/>
      <c r="CF317" s="18"/>
      <c r="CG317" s="18"/>
      <c r="CH317" s="18"/>
      <c r="CI317" s="18"/>
      <c r="CJ317" s="18"/>
      <c r="CK317" s="18"/>
      <c r="CL317" s="18"/>
      <c r="CM317" s="18"/>
      <c r="CN317" s="18"/>
      <c r="CO317" s="18"/>
      <c r="CP317" s="18"/>
      <c r="CQ317" s="18"/>
      <c r="CR317" s="18"/>
      <c r="CS317" s="18"/>
      <c r="CT317" s="18"/>
      <c r="CU317" s="18"/>
      <c r="CV317" s="18"/>
      <c r="CW317" s="18"/>
      <c r="CX317" s="18"/>
      <c r="CY317" s="18"/>
      <c r="CZ317" s="18"/>
      <c r="DA317" s="18"/>
      <c r="DB317" s="18"/>
      <c r="DC317" s="18"/>
      <c r="DD317" s="18"/>
      <c r="DE317" s="18"/>
      <c r="DF317" s="18"/>
      <c r="DG317" s="18"/>
      <c r="DH317" s="18"/>
    </row>
    <row r="318" spans="1:112" x14ac:dyDescent="0.25">
      <c r="A318" s="31"/>
      <c r="B318" s="31"/>
      <c r="C318" s="31"/>
      <c r="D318" s="31"/>
      <c r="E318" s="31"/>
      <c r="F318" s="30"/>
      <c r="G318" s="30"/>
      <c r="H318" s="30"/>
      <c r="I318" s="30"/>
      <c r="J318" s="30"/>
      <c r="K318" s="30"/>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0"/>
      <c r="AK318" s="30"/>
      <c r="AL318" s="30"/>
      <c r="AM318" s="30"/>
      <c r="AN318" s="30"/>
      <c r="AO318" s="30"/>
      <c r="AP318" s="30"/>
      <c r="AQ318" s="30"/>
      <c r="AR318" s="30"/>
      <c r="AS318" s="30"/>
      <c r="AT318" s="30"/>
      <c r="AU318" s="30"/>
      <c r="AV318" s="30"/>
      <c r="AW318" s="30"/>
      <c r="AX318" s="30"/>
      <c r="AY318" s="30"/>
      <c r="AZ318" s="30"/>
      <c r="BA318" s="30"/>
      <c r="BB318" s="30"/>
      <c r="BC318" s="30"/>
      <c r="BD318" s="30"/>
      <c r="BE318" s="18"/>
      <c r="BF318" s="18"/>
      <c r="BG318" s="18"/>
      <c r="BH318" s="18"/>
      <c r="BI318" s="18"/>
      <c r="BJ318" s="18"/>
      <c r="BK318" s="18"/>
      <c r="BL318" s="18"/>
      <c r="BM318" s="18"/>
      <c r="BN318" s="18"/>
      <c r="BO318" s="18"/>
      <c r="BP318" s="18"/>
      <c r="BQ318" s="18"/>
      <c r="BR318" s="18"/>
      <c r="BS318" s="18"/>
      <c r="BT318" s="18"/>
      <c r="BU318" s="18"/>
      <c r="BV318" s="18"/>
      <c r="BW318" s="18"/>
      <c r="BX318" s="18"/>
      <c r="BY318" s="18"/>
      <c r="BZ318" s="18"/>
      <c r="CA318" s="18"/>
      <c r="CB318" s="18"/>
      <c r="CC318" s="18"/>
      <c r="CD318" s="18"/>
      <c r="CE318" s="18"/>
      <c r="CF318" s="18"/>
      <c r="CG318" s="18"/>
      <c r="CH318" s="18"/>
      <c r="CI318" s="18"/>
      <c r="CJ318" s="18"/>
      <c r="CK318" s="18"/>
      <c r="CL318" s="18"/>
      <c r="CM318" s="18"/>
      <c r="CN318" s="18"/>
      <c r="CO318" s="18"/>
      <c r="CP318" s="18"/>
      <c r="CQ318" s="18"/>
      <c r="CR318" s="18"/>
      <c r="CS318" s="18"/>
      <c r="CT318" s="18"/>
      <c r="CU318" s="18"/>
      <c r="CV318" s="18"/>
      <c r="CW318" s="18"/>
      <c r="CX318" s="18"/>
      <c r="CY318" s="18"/>
      <c r="CZ318" s="18"/>
      <c r="DA318" s="18"/>
      <c r="DB318" s="18"/>
      <c r="DC318" s="18"/>
      <c r="DD318" s="18"/>
      <c r="DE318" s="18"/>
      <c r="DF318" s="18"/>
      <c r="DG318" s="18"/>
      <c r="DH318" s="18"/>
    </row>
    <row r="319" spans="1:112" x14ac:dyDescent="0.25">
      <c r="A319" s="31"/>
      <c r="B319" s="31"/>
      <c r="C319" s="31"/>
      <c r="D319" s="31"/>
      <c r="E319" s="31"/>
      <c r="F319" s="30"/>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0"/>
      <c r="AK319" s="30"/>
      <c r="AL319" s="30"/>
      <c r="AM319" s="30"/>
      <c r="AN319" s="30"/>
      <c r="AO319" s="30"/>
      <c r="AP319" s="30"/>
      <c r="AQ319" s="30"/>
      <c r="AR319" s="30"/>
      <c r="AS319" s="30"/>
      <c r="AT319" s="30"/>
      <c r="AU319" s="30"/>
      <c r="AV319" s="30"/>
      <c r="AW319" s="30"/>
      <c r="AX319" s="30"/>
      <c r="AY319" s="30"/>
      <c r="AZ319" s="30"/>
      <c r="BA319" s="30"/>
      <c r="BB319" s="30"/>
      <c r="BC319" s="30"/>
      <c r="BD319" s="30"/>
      <c r="BE319" s="18"/>
      <c r="BF319" s="18"/>
      <c r="BG319" s="18"/>
      <c r="BH319" s="18"/>
      <c r="BI319" s="18"/>
      <c r="BJ319" s="18"/>
      <c r="BK319" s="18"/>
      <c r="BL319" s="18"/>
      <c r="BM319" s="18"/>
      <c r="BN319" s="18"/>
      <c r="BO319" s="18"/>
      <c r="BP319" s="18"/>
      <c r="BQ319" s="18"/>
      <c r="BR319" s="18"/>
      <c r="BS319" s="18"/>
      <c r="BT319" s="18"/>
      <c r="BU319" s="18"/>
      <c r="BV319" s="18"/>
      <c r="BW319" s="18"/>
      <c r="BX319" s="18"/>
      <c r="BY319" s="18"/>
      <c r="BZ319" s="18"/>
      <c r="CA319" s="18"/>
      <c r="CB319" s="18"/>
      <c r="CC319" s="18"/>
      <c r="CD319" s="18"/>
      <c r="CE319" s="18"/>
      <c r="CF319" s="18"/>
      <c r="CG319" s="18"/>
      <c r="CH319" s="18"/>
      <c r="CI319" s="18"/>
      <c r="CJ319" s="18"/>
      <c r="CK319" s="18"/>
      <c r="CL319" s="18"/>
      <c r="CM319" s="18"/>
      <c r="CN319" s="18"/>
      <c r="CO319" s="18"/>
      <c r="CP319" s="18"/>
      <c r="CQ319" s="18"/>
      <c r="CR319" s="18"/>
      <c r="CS319" s="18"/>
      <c r="CT319" s="18"/>
      <c r="CU319" s="18"/>
      <c r="CV319" s="18"/>
      <c r="CW319" s="18"/>
      <c r="CX319" s="18"/>
      <c r="CY319" s="18"/>
      <c r="CZ319" s="18"/>
      <c r="DA319" s="18"/>
      <c r="DB319" s="18"/>
      <c r="DC319" s="18"/>
      <c r="DD319" s="18"/>
      <c r="DE319" s="18"/>
      <c r="DF319" s="18"/>
      <c r="DG319" s="18"/>
      <c r="DH319" s="18"/>
    </row>
    <row r="320" spans="1:112" x14ac:dyDescent="0.25">
      <c r="A320" s="31"/>
      <c r="B320" s="31"/>
      <c r="C320" s="31"/>
      <c r="D320" s="31"/>
      <c r="E320" s="31"/>
      <c r="F320" s="30"/>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0"/>
      <c r="AK320" s="30"/>
      <c r="AL320" s="30"/>
      <c r="AM320" s="30"/>
      <c r="AN320" s="30"/>
      <c r="AO320" s="30"/>
      <c r="AP320" s="30"/>
      <c r="AQ320" s="30"/>
      <c r="AR320" s="30"/>
      <c r="AS320" s="30"/>
      <c r="AT320" s="30"/>
      <c r="AU320" s="30"/>
      <c r="AV320" s="30"/>
      <c r="AW320" s="30"/>
      <c r="AX320" s="30"/>
      <c r="AY320" s="30"/>
      <c r="AZ320" s="30"/>
      <c r="BA320" s="30"/>
      <c r="BB320" s="30"/>
      <c r="BC320" s="30"/>
      <c r="BD320" s="30"/>
      <c r="BE320" s="18"/>
      <c r="BF320" s="18"/>
      <c r="BG320" s="18"/>
      <c r="BH320" s="18"/>
      <c r="BI320" s="18"/>
      <c r="BJ320" s="18"/>
      <c r="BK320" s="18"/>
      <c r="BL320" s="18"/>
      <c r="BM320" s="18"/>
      <c r="BN320" s="18"/>
      <c r="BO320" s="18"/>
      <c r="BP320" s="18"/>
      <c r="BQ320" s="18"/>
      <c r="BR320" s="18"/>
      <c r="BS320" s="18"/>
      <c r="BT320" s="18"/>
      <c r="BU320" s="18"/>
      <c r="BV320" s="18"/>
      <c r="BW320" s="18"/>
      <c r="BX320" s="18"/>
      <c r="BY320" s="18"/>
      <c r="BZ320" s="18"/>
      <c r="CA320" s="18"/>
      <c r="CB320" s="18"/>
      <c r="CC320" s="18"/>
      <c r="CD320" s="18"/>
      <c r="CE320" s="18"/>
      <c r="CF320" s="18"/>
      <c r="CG320" s="18"/>
      <c r="CH320" s="18"/>
      <c r="CI320" s="18"/>
      <c r="CJ320" s="18"/>
      <c r="CK320" s="18"/>
      <c r="CL320" s="18"/>
      <c r="CM320" s="18"/>
      <c r="CN320" s="18"/>
      <c r="CO320" s="18"/>
      <c r="CP320" s="18"/>
      <c r="CQ320" s="18"/>
      <c r="CR320" s="18"/>
      <c r="CS320" s="18"/>
      <c r="CT320" s="18"/>
      <c r="CU320" s="18"/>
      <c r="CV320" s="18"/>
      <c r="CW320" s="18"/>
      <c r="CX320" s="18"/>
      <c r="CY320" s="18"/>
      <c r="CZ320" s="18"/>
      <c r="DA320" s="18"/>
      <c r="DB320" s="18"/>
      <c r="DC320" s="18"/>
      <c r="DD320" s="18"/>
      <c r="DE320" s="18"/>
      <c r="DF320" s="18"/>
      <c r="DG320" s="18"/>
      <c r="DH320" s="18"/>
    </row>
    <row r="321" spans="1:112" x14ac:dyDescent="0.25">
      <c r="A321" s="31"/>
      <c r="B321" s="31"/>
      <c r="C321" s="31"/>
      <c r="D321" s="31"/>
      <c r="E321" s="31"/>
      <c r="F321" s="30"/>
      <c r="G321" s="30"/>
      <c r="H321" s="30"/>
      <c r="I321" s="30"/>
      <c r="J321" s="30"/>
      <c r="K321" s="30"/>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0"/>
      <c r="AK321" s="30"/>
      <c r="AL321" s="30"/>
      <c r="AM321" s="30"/>
      <c r="AN321" s="30"/>
      <c r="AO321" s="30"/>
      <c r="AP321" s="30"/>
      <c r="AQ321" s="30"/>
      <c r="AR321" s="30"/>
      <c r="AS321" s="30"/>
      <c r="AT321" s="30"/>
      <c r="AU321" s="30"/>
      <c r="AV321" s="30"/>
      <c r="AW321" s="30"/>
      <c r="AX321" s="30"/>
      <c r="AY321" s="30"/>
      <c r="AZ321" s="30"/>
      <c r="BA321" s="30"/>
      <c r="BB321" s="30"/>
      <c r="BC321" s="30"/>
      <c r="BD321" s="30"/>
      <c r="BE321" s="18"/>
      <c r="BF321" s="18"/>
      <c r="BG321" s="18"/>
      <c r="BH321" s="18"/>
      <c r="BI321" s="18"/>
      <c r="BJ321" s="18"/>
      <c r="BK321" s="18"/>
      <c r="BL321" s="18"/>
      <c r="BM321" s="18"/>
      <c r="BN321" s="18"/>
      <c r="BO321" s="18"/>
      <c r="BP321" s="18"/>
      <c r="BQ321" s="18"/>
      <c r="BR321" s="18"/>
      <c r="BS321" s="18"/>
      <c r="BT321" s="18"/>
      <c r="BU321" s="18"/>
      <c r="BV321" s="18"/>
      <c r="BW321" s="18"/>
      <c r="BX321" s="18"/>
      <c r="BY321" s="18"/>
      <c r="BZ321" s="18"/>
      <c r="CA321" s="18"/>
      <c r="CB321" s="18"/>
      <c r="CC321" s="18"/>
      <c r="CD321" s="18"/>
      <c r="CE321" s="18"/>
      <c r="CF321" s="18"/>
      <c r="CG321" s="18"/>
      <c r="CH321" s="18"/>
      <c r="CI321" s="18"/>
      <c r="CJ321" s="18"/>
      <c r="CK321" s="18"/>
      <c r="CL321" s="18"/>
      <c r="CM321" s="18"/>
      <c r="CN321" s="18"/>
      <c r="CO321" s="18"/>
      <c r="CP321" s="18"/>
      <c r="CQ321" s="18"/>
      <c r="CR321" s="18"/>
      <c r="CS321" s="18"/>
      <c r="CT321" s="18"/>
      <c r="CU321" s="18"/>
      <c r="CV321" s="18"/>
      <c r="CW321" s="18"/>
      <c r="CX321" s="18"/>
      <c r="CY321" s="18"/>
      <c r="CZ321" s="18"/>
      <c r="DA321" s="18"/>
      <c r="DB321" s="18"/>
      <c r="DC321" s="18"/>
      <c r="DD321" s="18"/>
      <c r="DE321" s="18"/>
      <c r="DF321" s="18"/>
      <c r="DG321" s="18"/>
      <c r="DH321" s="18"/>
    </row>
    <row r="322" spans="1:112" x14ac:dyDescent="0.25">
      <c r="A322" s="31"/>
      <c r="B322" s="31"/>
      <c r="C322" s="31"/>
      <c r="D322" s="31"/>
      <c r="E322" s="31"/>
      <c r="F322" s="30"/>
      <c r="G322" s="30"/>
      <c r="H322" s="30"/>
      <c r="I322" s="30"/>
      <c r="J322" s="30"/>
      <c r="K322" s="30"/>
      <c r="L322" s="30"/>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c r="AJ322" s="30"/>
      <c r="AK322" s="30"/>
      <c r="AL322" s="30"/>
      <c r="AM322" s="30"/>
      <c r="AN322" s="30"/>
      <c r="AO322" s="30"/>
      <c r="AP322" s="30"/>
      <c r="AQ322" s="30"/>
      <c r="AR322" s="30"/>
      <c r="AS322" s="30"/>
      <c r="AT322" s="30"/>
      <c r="AU322" s="30"/>
      <c r="AV322" s="30"/>
      <c r="AW322" s="30"/>
      <c r="AX322" s="30"/>
      <c r="AY322" s="30"/>
      <c r="AZ322" s="30"/>
      <c r="BA322" s="30"/>
      <c r="BB322" s="30"/>
      <c r="BC322" s="30"/>
      <c r="BD322" s="30"/>
      <c r="BE322" s="18"/>
      <c r="BF322" s="18"/>
      <c r="BG322" s="18"/>
      <c r="BH322" s="18"/>
      <c r="BI322" s="18"/>
      <c r="BJ322" s="18"/>
      <c r="BK322" s="18"/>
      <c r="BL322" s="18"/>
      <c r="BM322" s="18"/>
      <c r="BN322" s="18"/>
      <c r="BO322" s="18"/>
      <c r="BP322" s="18"/>
      <c r="BQ322" s="18"/>
      <c r="BR322" s="18"/>
      <c r="BS322" s="18"/>
      <c r="BT322" s="18"/>
      <c r="BU322" s="18"/>
      <c r="BV322" s="18"/>
      <c r="BW322" s="18"/>
      <c r="BX322" s="18"/>
      <c r="BY322" s="18"/>
      <c r="BZ322" s="18"/>
      <c r="CA322" s="18"/>
      <c r="CB322" s="18"/>
      <c r="CC322" s="18"/>
      <c r="CD322" s="18"/>
      <c r="CE322" s="18"/>
      <c r="CF322" s="18"/>
      <c r="CG322" s="18"/>
      <c r="CH322" s="18"/>
      <c r="CI322" s="18"/>
      <c r="CJ322" s="18"/>
      <c r="CK322" s="18"/>
      <c r="CL322" s="18"/>
      <c r="CM322" s="18"/>
      <c r="CN322" s="18"/>
      <c r="CO322" s="18"/>
      <c r="CP322" s="18"/>
      <c r="CQ322" s="18"/>
      <c r="CR322" s="18"/>
      <c r="CS322" s="18"/>
      <c r="CT322" s="18"/>
      <c r="CU322" s="18"/>
      <c r="CV322" s="18"/>
      <c r="CW322" s="18"/>
      <c r="CX322" s="18"/>
      <c r="CY322" s="18"/>
      <c r="CZ322" s="18"/>
      <c r="DA322" s="18"/>
      <c r="DB322" s="18"/>
      <c r="DC322" s="18"/>
      <c r="DD322" s="18"/>
      <c r="DE322" s="18"/>
      <c r="DF322" s="18"/>
      <c r="DG322" s="18"/>
      <c r="DH322" s="18"/>
    </row>
    <row r="323" spans="1:112" x14ac:dyDescent="0.25">
      <c r="A323" s="31"/>
      <c r="B323" s="31"/>
      <c r="C323" s="31"/>
      <c r="D323" s="31"/>
      <c r="E323" s="31"/>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0"/>
      <c r="AK323" s="30"/>
      <c r="AL323" s="30"/>
      <c r="AM323" s="30"/>
      <c r="AN323" s="30"/>
      <c r="AO323" s="30"/>
      <c r="AP323" s="30"/>
      <c r="AQ323" s="30"/>
      <c r="AR323" s="30"/>
      <c r="AS323" s="30"/>
      <c r="AT323" s="30"/>
      <c r="AU323" s="30"/>
      <c r="AV323" s="30"/>
      <c r="AW323" s="30"/>
      <c r="AX323" s="30"/>
      <c r="AY323" s="30"/>
      <c r="AZ323" s="30"/>
      <c r="BA323" s="30"/>
      <c r="BB323" s="30"/>
      <c r="BC323" s="30"/>
      <c r="BD323" s="30"/>
      <c r="BE323" s="18"/>
      <c r="BF323" s="18"/>
      <c r="BG323" s="18"/>
      <c r="BH323" s="18"/>
      <c r="BI323" s="18"/>
      <c r="BJ323" s="18"/>
      <c r="BK323" s="18"/>
      <c r="BL323" s="18"/>
      <c r="BM323" s="18"/>
      <c r="BN323" s="18"/>
      <c r="BO323" s="18"/>
      <c r="BP323" s="18"/>
      <c r="BQ323" s="18"/>
      <c r="BR323" s="18"/>
      <c r="BS323" s="18"/>
      <c r="BT323" s="18"/>
      <c r="BU323" s="18"/>
      <c r="BV323" s="18"/>
      <c r="BW323" s="18"/>
      <c r="BX323" s="18"/>
      <c r="BY323" s="18"/>
      <c r="BZ323" s="18"/>
      <c r="CA323" s="18"/>
      <c r="CB323" s="18"/>
      <c r="CC323" s="18"/>
      <c r="CD323" s="18"/>
      <c r="CE323" s="18"/>
      <c r="CF323" s="18"/>
      <c r="CG323" s="18"/>
      <c r="CH323" s="18"/>
      <c r="CI323" s="18"/>
      <c r="CJ323" s="18"/>
      <c r="CK323" s="18"/>
      <c r="CL323" s="18"/>
      <c r="CM323" s="18"/>
      <c r="CN323" s="18"/>
      <c r="CO323" s="18"/>
      <c r="CP323" s="18"/>
      <c r="CQ323" s="18"/>
      <c r="CR323" s="18"/>
      <c r="CS323" s="18"/>
      <c r="CT323" s="18"/>
      <c r="CU323" s="18"/>
      <c r="CV323" s="18"/>
      <c r="CW323" s="18"/>
      <c r="CX323" s="18"/>
      <c r="CY323" s="18"/>
      <c r="CZ323" s="18"/>
      <c r="DA323" s="18"/>
      <c r="DB323" s="18"/>
      <c r="DC323" s="18"/>
      <c r="DD323" s="18"/>
      <c r="DE323" s="18"/>
      <c r="DF323" s="18"/>
      <c r="DG323" s="18"/>
      <c r="DH323" s="18"/>
    </row>
    <row r="324" spans="1:112" x14ac:dyDescent="0.25">
      <c r="A324" s="31"/>
      <c r="B324" s="31"/>
      <c r="C324" s="31"/>
      <c r="D324" s="31"/>
      <c r="E324" s="31"/>
      <c r="F324" s="30"/>
      <c r="G324" s="30"/>
      <c r="H324" s="30"/>
      <c r="I324" s="30"/>
      <c r="J324" s="30"/>
      <c r="K324" s="30"/>
      <c r="L324" s="30"/>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c r="AJ324" s="30"/>
      <c r="AK324" s="30"/>
      <c r="AL324" s="30"/>
      <c r="AM324" s="30"/>
      <c r="AN324" s="30"/>
      <c r="AO324" s="30"/>
      <c r="AP324" s="30"/>
      <c r="AQ324" s="30"/>
      <c r="AR324" s="30"/>
      <c r="AS324" s="30"/>
      <c r="AT324" s="30"/>
      <c r="AU324" s="30"/>
      <c r="AV324" s="30"/>
      <c r="AW324" s="30"/>
      <c r="AX324" s="30"/>
      <c r="AY324" s="30"/>
      <c r="AZ324" s="30"/>
      <c r="BA324" s="30"/>
      <c r="BB324" s="30"/>
      <c r="BC324" s="30"/>
      <c r="BD324" s="30"/>
      <c r="BE324" s="18"/>
      <c r="BF324" s="18"/>
      <c r="BG324" s="18"/>
      <c r="BH324" s="18"/>
      <c r="BI324" s="18"/>
      <c r="BJ324" s="18"/>
      <c r="BK324" s="18"/>
      <c r="BL324" s="18"/>
      <c r="BM324" s="18"/>
      <c r="BN324" s="18"/>
      <c r="BO324" s="18"/>
      <c r="BP324" s="18"/>
      <c r="BQ324" s="18"/>
      <c r="BR324" s="18"/>
      <c r="BS324" s="18"/>
      <c r="BT324" s="18"/>
      <c r="BU324" s="18"/>
      <c r="BV324" s="18"/>
      <c r="BW324" s="18"/>
      <c r="BX324" s="18"/>
      <c r="BY324" s="18"/>
      <c r="BZ324" s="18"/>
      <c r="CA324" s="18"/>
      <c r="CB324" s="18"/>
      <c r="CC324" s="18"/>
      <c r="CD324" s="18"/>
      <c r="CE324" s="18"/>
      <c r="CF324" s="18"/>
      <c r="CG324" s="18"/>
      <c r="CH324" s="18"/>
      <c r="CI324" s="18"/>
      <c r="CJ324" s="18"/>
      <c r="CK324" s="18"/>
      <c r="CL324" s="18"/>
      <c r="CM324" s="18"/>
      <c r="CN324" s="18"/>
      <c r="CO324" s="18"/>
      <c r="CP324" s="18"/>
      <c r="CQ324" s="18"/>
      <c r="CR324" s="18"/>
      <c r="CS324" s="18"/>
      <c r="CT324" s="18"/>
      <c r="CU324" s="18"/>
      <c r="CV324" s="18"/>
      <c r="CW324" s="18"/>
      <c r="CX324" s="18"/>
      <c r="CY324" s="18"/>
      <c r="CZ324" s="18"/>
      <c r="DA324" s="18"/>
      <c r="DB324" s="18"/>
      <c r="DC324" s="18"/>
      <c r="DD324" s="18"/>
      <c r="DE324" s="18"/>
      <c r="DF324" s="18"/>
      <c r="DG324" s="18"/>
      <c r="DH324" s="18"/>
    </row>
    <row r="325" spans="1:112" x14ac:dyDescent="0.25">
      <c r="A325" s="31"/>
      <c r="B325" s="31"/>
      <c r="C325" s="31"/>
      <c r="D325" s="31"/>
      <c r="E325" s="31"/>
      <c r="F325" s="30"/>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c r="AJ325" s="30"/>
      <c r="AK325" s="30"/>
      <c r="AL325" s="30"/>
      <c r="AM325" s="30"/>
      <c r="AN325" s="30"/>
      <c r="AO325" s="30"/>
      <c r="AP325" s="30"/>
      <c r="AQ325" s="30"/>
      <c r="AR325" s="30"/>
      <c r="AS325" s="30"/>
      <c r="AT325" s="30"/>
      <c r="AU325" s="30"/>
      <c r="AV325" s="30"/>
      <c r="AW325" s="30"/>
      <c r="AX325" s="30"/>
      <c r="AY325" s="30"/>
      <c r="AZ325" s="30"/>
      <c r="BA325" s="30"/>
      <c r="BB325" s="30"/>
      <c r="BC325" s="30"/>
      <c r="BD325" s="30"/>
      <c r="BE325" s="18"/>
      <c r="BF325" s="18"/>
      <c r="BG325" s="18"/>
      <c r="BH325" s="18"/>
      <c r="BI325" s="18"/>
      <c r="BJ325" s="18"/>
      <c r="BK325" s="18"/>
      <c r="BL325" s="18"/>
      <c r="BM325" s="18"/>
      <c r="BN325" s="18"/>
      <c r="BO325" s="18"/>
      <c r="BP325" s="18"/>
      <c r="BQ325" s="18"/>
      <c r="BR325" s="18"/>
      <c r="BS325" s="18"/>
      <c r="BT325" s="18"/>
      <c r="BU325" s="18"/>
      <c r="BV325" s="18"/>
      <c r="BW325" s="18"/>
      <c r="BX325" s="18"/>
      <c r="BY325" s="18"/>
      <c r="BZ325" s="18"/>
      <c r="CA325" s="18"/>
      <c r="CB325" s="18"/>
      <c r="CC325" s="18"/>
      <c r="CD325" s="18"/>
      <c r="CE325" s="18"/>
      <c r="CF325" s="18"/>
      <c r="CG325" s="18"/>
      <c r="CH325" s="18"/>
      <c r="CI325" s="18"/>
      <c r="CJ325" s="18"/>
      <c r="CK325" s="18"/>
      <c r="CL325" s="18"/>
      <c r="CM325" s="18"/>
      <c r="CN325" s="18"/>
      <c r="CO325" s="18"/>
      <c r="CP325" s="18"/>
      <c r="CQ325" s="18"/>
      <c r="CR325" s="18"/>
      <c r="CS325" s="18"/>
      <c r="CT325" s="18"/>
      <c r="CU325" s="18"/>
      <c r="CV325" s="18"/>
      <c r="CW325" s="18"/>
      <c r="CX325" s="18"/>
      <c r="CY325" s="18"/>
      <c r="CZ325" s="18"/>
      <c r="DA325" s="18"/>
      <c r="DB325" s="18"/>
      <c r="DC325" s="18"/>
      <c r="DD325" s="18"/>
      <c r="DE325" s="18"/>
      <c r="DF325" s="18"/>
      <c r="DG325" s="18"/>
      <c r="DH325" s="18"/>
    </row>
    <row r="326" spans="1:112" x14ac:dyDescent="0.25">
      <c r="A326" s="31"/>
      <c r="B326" s="31"/>
      <c r="C326" s="31"/>
      <c r="D326" s="31"/>
      <c r="E326" s="31"/>
      <c r="F326" s="30"/>
      <c r="G326" s="30"/>
      <c r="H326" s="30"/>
      <c r="I326" s="30"/>
      <c r="J326" s="30"/>
      <c r="K326" s="30"/>
      <c r="L326" s="30"/>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c r="AJ326" s="30"/>
      <c r="AK326" s="30"/>
      <c r="AL326" s="30"/>
      <c r="AM326" s="30"/>
      <c r="AN326" s="30"/>
      <c r="AO326" s="30"/>
      <c r="AP326" s="30"/>
      <c r="AQ326" s="30"/>
      <c r="AR326" s="30"/>
      <c r="AS326" s="30"/>
      <c r="AT326" s="30"/>
      <c r="AU326" s="30"/>
      <c r="AV326" s="30"/>
      <c r="AW326" s="30"/>
      <c r="AX326" s="30"/>
      <c r="AY326" s="30"/>
      <c r="AZ326" s="30"/>
      <c r="BA326" s="30"/>
      <c r="BB326" s="30"/>
      <c r="BC326" s="30"/>
      <c r="BD326" s="30"/>
      <c r="BE326" s="18"/>
      <c r="BF326" s="18"/>
      <c r="BG326" s="18"/>
      <c r="BH326" s="18"/>
      <c r="BI326" s="18"/>
      <c r="BJ326" s="18"/>
      <c r="BK326" s="18"/>
      <c r="BL326" s="18"/>
      <c r="BM326" s="18"/>
      <c r="BN326" s="18"/>
      <c r="BO326" s="18"/>
      <c r="BP326" s="18"/>
      <c r="BQ326" s="18"/>
      <c r="BR326" s="18"/>
      <c r="BS326" s="18"/>
      <c r="BT326" s="18"/>
      <c r="BU326" s="18"/>
      <c r="BV326" s="18"/>
      <c r="BW326" s="18"/>
      <c r="BX326" s="18"/>
      <c r="BY326" s="18"/>
      <c r="BZ326" s="18"/>
      <c r="CA326" s="18"/>
      <c r="CB326" s="18"/>
      <c r="CC326" s="18"/>
      <c r="CD326" s="18"/>
      <c r="CE326" s="18"/>
      <c r="CF326" s="18"/>
      <c r="CG326" s="18"/>
      <c r="CH326" s="18"/>
      <c r="CI326" s="18"/>
      <c r="CJ326" s="18"/>
      <c r="CK326" s="18"/>
      <c r="CL326" s="18"/>
      <c r="CM326" s="18"/>
      <c r="CN326" s="18"/>
      <c r="CO326" s="18"/>
      <c r="CP326" s="18"/>
      <c r="CQ326" s="18"/>
      <c r="CR326" s="18"/>
      <c r="CS326" s="18"/>
      <c r="CT326" s="18"/>
      <c r="CU326" s="18"/>
      <c r="CV326" s="18"/>
      <c r="CW326" s="18"/>
      <c r="CX326" s="18"/>
      <c r="CY326" s="18"/>
      <c r="CZ326" s="18"/>
      <c r="DA326" s="18"/>
      <c r="DB326" s="18"/>
      <c r="DC326" s="18"/>
      <c r="DD326" s="18"/>
      <c r="DE326" s="18"/>
      <c r="DF326" s="18"/>
      <c r="DG326" s="18"/>
      <c r="DH326" s="18"/>
    </row>
    <row r="327" spans="1:112" x14ac:dyDescent="0.25">
      <c r="A327" s="31"/>
      <c r="B327" s="31"/>
      <c r="C327" s="31"/>
      <c r="D327" s="31"/>
      <c r="E327" s="31"/>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c r="AJ327" s="30"/>
      <c r="AK327" s="30"/>
      <c r="AL327" s="30"/>
      <c r="AM327" s="30"/>
      <c r="AN327" s="30"/>
      <c r="AO327" s="30"/>
      <c r="AP327" s="30"/>
      <c r="AQ327" s="30"/>
      <c r="AR327" s="30"/>
      <c r="AS327" s="30"/>
      <c r="AT327" s="30"/>
      <c r="AU327" s="30"/>
      <c r="AV327" s="30"/>
      <c r="AW327" s="30"/>
      <c r="AX327" s="30"/>
      <c r="AY327" s="30"/>
      <c r="AZ327" s="30"/>
      <c r="BA327" s="30"/>
      <c r="BB327" s="30"/>
      <c r="BC327" s="30"/>
      <c r="BD327" s="30"/>
      <c r="BE327" s="18"/>
      <c r="BF327" s="18"/>
      <c r="BG327" s="18"/>
      <c r="BH327" s="18"/>
      <c r="BI327" s="18"/>
      <c r="BJ327" s="18"/>
      <c r="BK327" s="18"/>
      <c r="BL327" s="18"/>
      <c r="BM327" s="18"/>
      <c r="BN327" s="18"/>
      <c r="BO327" s="18"/>
      <c r="BP327" s="18"/>
      <c r="BQ327" s="18"/>
      <c r="BR327" s="18"/>
      <c r="BS327" s="18"/>
      <c r="BT327" s="18"/>
      <c r="BU327" s="18"/>
      <c r="BV327" s="18"/>
      <c r="BW327" s="18"/>
      <c r="BX327" s="18"/>
      <c r="BY327" s="18"/>
      <c r="BZ327" s="18"/>
      <c r="CA327" s="18"/>
      <c r="CB327" s="18"/>
      <c r="CC327" s="18"/>
      <c r="CD327" s="18"/>
      <c r="CE327" s="18"/>
      <c r="CF327" s="18"/>
      <c r="CG327" s="18"/>
      <c r="CH327" s="18"/>
      <c r="CI327" s="18"/>
      <c r="CJ327" s="18"/>
      <c r="CK327" s="18"/>
      <c r="CL327" s="18"/>
      <c r="CM327" s="18"/>
      <c r="CN327" s="18"/>
      <c r="CO327" s="18"/>
      <c r="CP327" s="18"/>
      <c r="CQ327" s="18"/>
      <c r="CR327" s="18"/>
      <c r="CS327" s="18"/>
      <c r="CT327" s="18"/>
      <c r="CU327" s="18"/>
      <c r="CV327" s="18"/>
      <c r="CW327" s="18"/>
      <c r="CX327" s="18"/>
      <c r="CY327" s="18"/>
      <c r="CZ327" s="18"/>
      <c r="DA327" s="18"/>
      <c r="DB327" s="18"/>
      <c r="DC327" s="18"/>
      <c r="DD327" s="18"/>
      <c r="DE327" s="18"/>
      <c r="DF327" s="18"/>
      <c r="DG327" s="18"/>
      <c r="DH327" s="18"/>
    </row>
    <row r="328" spans="1:112" x14ac:dyDescent="0.25">
      <c r="A328" s="31"/>
      <c r="B328" s="31"/>
      <c r="C328" s="31"/>
      <c r="D328" s="31"/>
      <c r="E328" s="31"/>
      <c r="F328" s="30"/>
      <c r="G328" s="30"/>
      <c r="H328" s="30"/>
      <c r="I328" s="30"/>
      <c r="J328" s="30"/>
      <c r="K328" s="30"/>
      <c r="L328" s="30"/>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c r="AJ328" s="30"/>
      <c r="AK328" s="30"/>
      <c r="AL328" s="30"/>
      <c r="AM328" s="30"/>
      <c r="AN328" s="30"/>
      <c r="AO328" s="30"/>
      <c r="AP328" s="30"/>
      <c r="AQ328" s="30"/>
      <c r="AR328" s="30"/>
      <c r="AS328" s="30"/>
      <c r="AT328" s="30"/>
      <c r="AU328" s="30"/>
      <c r="AV328" s="30"/>
      <c r="AW328" s="30"/>
      <c r="AX328" s="30"/>
      <c r="AY328" s="30"/>
      <c r="AZ328" s="30"/>
      <c r="BA328" s="30"/>
      <c r="BB328" s="30"/>
      <c r="BC328" s="30"/>
      <c r="BD328" s="30"/>
      <c r="BE328" s="18"/>
      <c r="BF328" s="18"/>
      <c r="BG328" s="18"/>
      <c r="BH328" s="18"/>
      <c r="BI328" s="18"/>
      <c r="BJ328" s="18"/>
      <c r="BK328" s="18"/>
      <c r="BL328" s="18"/>
      <c r="BM328" s="18"/>
      <c r="BN328" s="18"/>
      <c r="BO328" s="18"/>
      <c r="BP328" s="18"/>
      <c r="BQ328" s="18"/>
      <c r="BR328" s="18"/>
      <c r="BS328" s="18"/>
      <c r="BT328" s="18"/>
      <c r="BU328" s="18"/>
      <c r="BV328" s="18"/>
      <c r="BW328" s="18"/>
      <c r="BX328" s="18"/>
      <c r="BY328" s="18"/>
      <c r="BZ328" s="18"/>
      <c r="CA328" s="18"/>
      <c r="CB328" s="18"/>
      <c r="CC328" s="18"/>
      <c r="CD328" s="18"/>
      <c r="CE328" s="18"/>
      <c r="CF328" s="18"/>
      <c r="CG328" s="18"/>
      <c r="CH328" s="18"/>
      <c r="CI328" s="18"/>
      <c r="CJ328" s="18"/>
      <c r="CK328" s="18"/>
      <c r="CL328" s="18"/>
      <c r="CM328" s="18"/>
      <c r="CN328" s="18"/>
      <c r="CO328" s="18"/>
      <c r="CP328" s="18"/>
      <c r="CQ328" s="18"/>
      <c r="CR328" s="18"/>
      <c r="CS328" s="18"/>
      <c r="CT328" s="18"/>
      <c r="CU328" s="18"/>
      <c r="CV328" s="18"/>
      <c r="CW328" s="18"/>
      <c r="CX328" s="18"/>
      <c r="CY328" s="18"/>
      <c r="CZ328" s="18"/>
      <c r="DA328" s="18"/>
      <c r="DB328" s="18"/>
      <c r="DC328" s="18"/>
      <c r="DD328" s="18"/>
      <c r="DE328" s="18"/>
      <c r="DF328" s="18"/>
      <c r="DG328" s="18"/>
      <c r="DH328" s="18"/>
    </row>
    <row r="329" spans="1:112" x14ac:dyDescent="0.25">
      <c r="A329" s="31"/>
      <c r="B329" s="31"/>
      <c r="C329" s="31"/>
      <c r="D329" s="31"/>
      <c r="E329" s="31"/>
      <c r="F329" s="30"/>
      <c r="G329" s="30"/>
      <c r="H329" s="30"/>
      <c r="I329" s="30"/>
      <c r="J329" s="30"/>
      <c r="K329" s="30"/>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0"/>
      <c r="AK329" s="30"/>
      <c r="AL329" s="30"/>
      <c r="AM329" s="30"/>
      <c r="AN329" s="30"/>
      <c r="AO329" s="30"/>
      <c r="AP329" s="30"/>
      <c r="AQ329" s="30"/>
      <c r="AR329" s="30"/>
      <c r="AS329" s="30"/>
      <c r="AT329" s="30"/>
      <c r="AU329" s="30"/>
      <c r="AV329" s="30"/>
      <c r="AW329" s="30"/>
      <c r="AX329" s="30"/>
      <c r="AY329" s="30"/>
      <c r="AZ329" s="30"/>
      <c r="BA329" s="30"/>
      <c r="BB329" s="30"/>
      <c r="BC329" s="30"/>
      <c r="BD329" s="30"/>
      <c r="BE329" s="18"/>
      <c r="BF329" s="18"/>
      <c r="BG329" s="18"/>
      <c r="BH329" s="18"/>
      <c r="BI329" s="18"/>
      <c r="BJ329" s="18"/>
      <c r="BK329" s="18"/>
      <c r="BL329" s="18"/>
      <c r="BM329" s="18"/>
      <c r="BN329" s="18"/>
      <c r="BO329" s="18"/>
      <c r="BP329" s="18"/>
      <c r="BQ329" s="18"/>
      <c r="BR329" s="18"/>
      <c r="BS329" s="18"/>
      <c r="BT329" s="18"/>
      <c r="BU329" s="18"/>
      <c r="BV329" s="18"/>
      <c r="BW329" s="18"/>
      <c r="BX329" s="18"/>
      <c r="BY329" s="18"/>
      <c r="BZ329" s="18"/>
      <c r="CA329" s="18"/>
      <c r="CB329" s="18"/>
      <c r="CC329" s="18"/>
      <c r="CD329" s="18"/>
      <c r="CE329" s="18"/>
      <c r="CF329" s="18"/>
      <c r="CG329" s="18"/>
      <c r="CH329" s="18"/>
      <c r="CI329" s="18"/>
      <c r="CJ329" s="18"/>
      <c r="CK329" s="18"/>
      <c r="CL329" s="18"/>
      <c r="CM329" s="18"/>
      <c r="CN329" s="18"/>
      <c r="CO329" s="18"/>
      <c r="CP329" s="18"/>
      <c r="CQ329" s="18"/>
      <c r="CR329" s="18"/>
      <c r="CS329" s="18"/>
      <c r="CT329" s="18"/>
      <c r="CU329" s="18"/>
      <c r="CV329" s="18"/>
      <c r="CW329" s="18"/>
      <c r="CX329" s="18"/>
      <c r="CY329" s="18"/>
      <c r="CZ329" s="18"/>
      <c r="DA329" s="18"/>
      <c r="DB329" s="18"/>
      <c r="DC329" s="18"/>
      <c r="DD329" s="18"/>
      <c r="DE329" s="18"/>
      <c r="DF329" s="18"/>
      <c r="DG329" s="18"/>
      <c r="DH329" s="18"/>
    </row>
    <row r="330" spans="1:112" x14ac:dyDescent="0.25">
      <c r="A330" s="31"/>
      <c r="B330" s="31"/>
      <c r="C330" s="31"/>
      <c r="D330" s="31"/>
      <c r="E330" s="31"/>
      <c r="F330" s="30"/>
      <c r="G330" s="30"/>
      <c r="H330" s="30"/>
      <c r="I330" s="30"/>
      <c r="J330" s="30"/>
      <c r="K330" s="30"/>
      <c r="L330" s="30"/>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c r="AJ330" s="30"/>
      <c r="AK330" s="30"/>
      <c r="AL330" s="30"/>
      <c r="AM330" s="30"/>
      <c r="AN330" s="30"/>
      <c r="AO330" s="30"/>
      <c r="AP330" s="30"/>
      <c r="AQ330" s="30"/>
      <c r="AR330" s="30"/>
      <c r="AS330" s="30"/>
      <c r="AT330" s="30"/>
      <c r="AU330" s="30"/>
      <c r="AV330" s="30"/>
      <c r="AW330" s="30"/>
      <c r="AX330" s="30"/>
      <c r="AY330" s="30"/>
      <c r="AZ330" s="30"/>
      <c r="BA330" s="30"/>
      <c r="BB330" s="30"/>
      <c r="BC330" s="30"/>
      <c r="BD330" s="30"/>
      <c r="BE330" s="18"/>
      <c r="BF330" s="18"/>
      <c r="BG330" s="18"/>
      <c r="BH330" s="18"/>
      <c r="BI330" s="18"/>
      <c r="BJ330" s="18"/>
      <c r="BK330" s="18"/>
      <c r="BL330" s="18"/>
      <c r="BM330" s="18"/>
      <c r="BN330" s="18"/>
      <c r="BO330" s="18"/>
      <c r="BP330" s="18"/>
      <c r="BQ330" s="18"/>
      <c r="BR330" s="18"/>
      <c r="BS330" s="18"/>
      <c r="BT330" s="18"/>
      <c r="BU330" s="18"/>
      <c r="BV330" s="18"/>
      <c r="BW330" s="18"/>
      <c r="BX330" s="18"/>
      <c r="BY330" s="18"/>
      <c r="BZ330" s="18"/>
      <c r="CA330" s="18"/>
      <c r="CB330" s="18"/>
      <c r="CC330" s="18"/>
      <c r="CD330" s="18"/>
      <c r="CE330" s="18"/>
      <c r="CF330" s="18"/>
      <c r="CG330" s="18"/>
      <c r="CH330" s="18"/>
      <c r="CI330" s="18"/>
      <c r="CJ330" s="18"/>
      <c r="CK330" s="18"/>
      <c r="CL330" s="18"/>
      <c r="CM330" s="18"/>
      <c r="CN330" s="18"/>
      <c r="CO330" s="18"/>
      <c r="CP330" s="18"/>
      <c r="CQ330" s="18"/>
      <c r="CR330" s="18"/>
      <c r="CS330" s="18"/>
      <c r="CT330" s="18"/>
      <c r="CU330" s="18"/>
      <c r="CV330" s="18"/>
      <c r="CW330" s="18"/>
      <c r="CX330" s="18"/>
      <c r="CY330" s="18"/>
      <c r="CZ330" s="18"/>
      <c r="DA330" s="18"/>
      <c r="DB330" s="18"/>
      <c r="DC330" s="18"/>
      <c r="DD330" s="18"/>
      <c r="DE330" s="18"/>
      <c r="DF330" s="18"/>
      <c r="DG330" s="18"/>
      <c r="DH330" s="18"/>
    </row>
    <row r="331" spans="1:112" x14ac:dyDescent="0.25">
      <c r="A331" s="31"/>
      <c r="B331" s="31"/>
      <c r="C331" s="31"/>
      <c r="D331" s="31"/>
      <c r="E331" s="31"/>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0"/>
      <c r="AK331" s="30"/>
      <c r="AL331" s="30"/>
      <c r="AM331" s="30"/>
      <c r="AN331" s="30"/>
      <c r="AO331" s="30"/>
      <c r="AP331" s="30"/>
      <c r="AQ331" s="30"/>
      <c r="AR331" s="30"/>
      <c r="AS331" s="30"/>
      <c r="AT331" s="30"/>
      <c r="AU331" s="30"/>
      <c r="AV331" s="30"/>
      <c r="AW331" s="30"/>
      <c r="AX331" s="30"/>
      <c r="AY331" s="30"/>
      <c r="AZ331" s="30"/>
      <c r="BA331" s="30"/>
      <c r="BB331" s="30"/>
      <c r="BC331" s="30"/>
      <c r="BD331" s="30"/>
      <c r="BE331" s="18"/>
      <c r="BF331" s="18"/>
      <c r="BG331" s="18"/>
      <c r="BH331" s="18"/>
      <c r="BI331" s="18"/>
      <c r="BJ331" s="18"/>
      <c r="BK331" s="18"/>
      <c r="BL331" s="18"/>
      <c r="BM331" s="18"/>
      <c r="BN331" s="18"/>
      <c r="BO331" s="18"/>
      <c r="BP331" s="18"/>
      <c r="BQ331" s="18"/>
      <c r="BR331" s="18"/>
      <c r="BS331" s="18"/>
      <c r="BT331" s="18"/>
      <c r="BU331" s="18"/>
      <c r="BV331" s="18"/>
      <c r="BW331" s="18"/>
      <c r="BX331" s="18"/>
      <c r="BY331" s="18"/>
      <c r="BZ331" s="18"/>
      <c r="CA331" s="18"/>
      <c r="CB331" s="18"/>
      <c r="CC331" s="18"/>
      <c r="CD331" s="18"/>
      <c r="CE331" s="18"/>
      <c r="CF331" s="18"/>
      <c r="CG331" s="18"/>
      <c r="CH331" s="18"/>
      <c r="CI331" s="18"/>
      <c r="CJ331" s="18"/>
      <c r="CK331" s="18"/>
      <c r="CL331" s="18"/>
      <c r="CM331" s="18"/>
      <c r="CN331" s="18"/>
      <c r="CO331" s="18"/>
      <c r="CP331" s="18"/>
      <c r="CQ331" s="18"/>
      <c r="CR331" s="18"/>
      <c r="CS331" s="18"/>
      <c r="CT331" s="18"/>
      <c r="CU331" s="18"/>
      <c r="CV331" s="18"/>
      <c r="CW331" s="18"/>
      <c r="CX331" s="18"/>
      <c r="CY331" s="18"/>
      <c r="CZ331" s="18"/>
      <c r="DA331" s="18"/>
      <c r="DB331" s="18"/>
      <c r="DC331" s="18"/>
      <c r="DD331" s="18"/>
      <c r="DE331" s="18"/>
      <c r="DF331" s="18"/>
      <c r="DG331" s="18"/>
      <c r="DH331" s="18"/>
    </row>
    <row r="332" spans="1:112" x14ac:dyDescent="0.25">
      <c r="A332" s="31"/>
      <c r="B332" s="31"/>
      <c r="C332" s="31"/>
      <c r="D332" s="31"/>
      <c r="E332" s="31"/>
      <c r="F332" s="30"/>
      <c r="G332" s="30"/>
      <c r="H332" s="30"/>
      <c r="I332" s="30"/>
      <c r="J332" s="30"/>
      <c r="K332" s="30"/>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0"/>
      <c r="AK332" s="30"/>
      <c r="AL332" s="30"/>
      <c r="AM332" s="30"/>
      <c r="AN332" s="30"/>
      <c r="AO332" s="30"/>
      <c r="AP332" s="30"/>
      <c r="AQ332" s="30"/>
      <c r="AR332" s="30"/>
      <c r="AS332" s="30"/>
      <c r="AT332" s="30"/>
      <c r="AU332" s="30"/>
      <c r="AV332" s="30"/>
      <c r="AW332" s="30"/>
      <c r="AX332" s="30"/>
      <c r="AY332" s="30"/>
      <c r="AZ332" s="30"/>
      <c r="BA332" s="30"/>
      <c r="BB332" s="30"/>
      <c r="BC332" s="30"/>
      <c r="BD332" s="30"/>
      <c r="BE332" s="18"/>
      <c r="BF332" s="18"/>
      <c r="BG332" s="18"/>
      <c r="BH332" s="18"/>
      <c r="BI332" s="18"/>
      <c r="BJ332" s="18"/>
      <c r="BK332" s="18"/>
      <c r="BL332" s="18"/>
      <c r="BM332" s="18"/>
      <c r="BN332" s="18"/>
      <c r="BO332" s="18"/>
      <c r="BP332" s="18"/>
      <c r="BQ332" s="18"/>
      <c r="BR332" s="18"/>
      <c r="BS332" s="18"/>
      <c r="BT332" s="18"/>
      <c r="BU332" s="18"/>
      <c r="BV332" s="18"/>
      <c r="BW332" s="18"/>
      <c r="BX332" s="18"/>
      <c r="BY332" s="18"/>
      <c r="BZ332" s="18"/>
      <c r="CA332" s="18"/>
      <c r="CB332" s="18"/>
      <c r="CC332" s="18"/>
      <c r="CD332" s="18"/>
      <c r="CE332" s="18"/>
      <c r="CF332" s="18"/>
      <c r="CG332" s="18"/>
      <c r="CH332" s="18"/>
      <c r="CI332" s="18"/>
      <c r="CJ332" s="18"/>
      <c r="CK332" s="18"/>
      <c r="CL332" s="18"/>
      <c r="CM332" s="18"/>
      <c r="CN332" s="18"/>
      <c r="CO332" s="18"/>
      <c r="CP332" s="18"/>
      <c r="CQ332" s="18"/>
      <c r="CR332" s="18"/>
      <c r="CS332" s="18"/>
      <c r="CT332" s="18"/>
      <c r="CU332" s="18"/>
      <c r="CV332" s="18"/>
      <c r="CW332" s="18"/>
      <c r="CX332" s="18"/>
      <c r="CY332" s="18"/>
      <c r="CZ332" s="18"/>
      <c r="DA332" s="18"/>
      <c r="DB332" s="18"/>
      <c r="DC332" s="18"/>
      <c r="DD332" s="18"/>
      <c r="DE332" s="18"/>
      <c r="DF332" s="18"/>
      <c r="DG332" s="18"/>
      <c r="DH332" s="18"/>
    </row>
    <row r="333" spans="1:112" x14ac:dyDescent="0.25">
      <c r="A333" s="31"/>
      <c r="B333" s="31"/>
      <c r="C333" s="31"/>
      <c r="D333" s="31"/>
      <c r="E333" s="31"/>
      <c r="F333" s="30"/>
      <c r="G333" s="30"/>
      <c r="H333" s="30"/>
      <c r="I333" s="30"/>
      <c r="J333" s="30"/>
      <c r="K333" s="30"/>
      <c r="L333" s="30"/>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c r="AJ333" s="30"/>
      <c r="AK333" s="30"/>
      <c r="AL333" s="30"/>
      <c r="AM333" s="30"/>
      <c r="AN333" s="30"/>
      <c r="AO333" s="30"/>
      <c r="AP333" s="30"/>
      <c r="AQ333" s="30"/>
      <c r="AR333" s="30"/>
      <c r="AS333" s="30"/>
      <c r="AT333" s="30"/>
      <c r="AU333" s="30"/>
      <c r="AV333" s="30"/>
      <c r="AW333" s="30"/>
      <c r="AX333" s="30"/>
      <c r="AY333" s="30"/>
      <c r="AZ333" s="30"/>
      <c r="BA333" s="30"/>
      <c r="BB333" s="30"/>
      <c r="BC333" s="30"/>
      <c r="BD333" s="30"/>
      <c r="BE333" s="18"/>
      <c r="BF333" s="18"/>
      <c r="BG333" s="18"/>
      <c r="BH333" s="18"/>
      <c r="BI333" s="18"/>
      <c r="BJ333" s="18"/>
      <c r="BK333" s="18"/>
      <c r="BL333" s="18"/>
      <c r="BM333" s="18"/>
      <c r="BN333" s="18"/>
      <c r="BO333" s="18"/>
      <c r="BP333" s="18"/>
      <c r="BQ333" s="18"/>
      <c r="BR333" s="18"/>
      <c r="BS333" s="18"/>
      <c r="BT333" s="18"/>
      <c r="BU333" s="18"/>
      <c r="BV333" s="18"/>
      <c r="BW333" s="18"/>
      <c r="BX333" s="18"/>
      <c r="BY333" s="18"/>
      <c r="BZ333" s="18"/>
      <c r="CA333" s="18"/>
      <c r="CB333" s="18"/>
      <c r="CC333" s="18"/>
      <c r="CD333" s="18"/>
      <c r="CE333" s="18"/>
      <c r="CF333" s="18"/>
      <c r="CG333" s="18"/>
      <c r="CH333" s="18"/>
      <c r="CI333" s="18"/>
      <c r="CJ333" s="18"/>
      <c r="CK333" s="18"/>
      <c r="CL333" s="18"/>
      <c r="CM333" s="18"/>
      <c r="CN333" s="18"/>
      <c r="CO333" s="18"/>
      <c r="CP333" s="18"/>
      <c r="CQ333" s="18"/>
      <c r="CR333" s="18"/>
      <c r="CS333" s="18"/>
      <c r="CT333" s="18"/>
      <c r="CU333" s="18"/>
      <c r="CV333" s="18"/>
      <c r="CW333" s="18"/>
      <c r="CX333" s="18"/>
      <c r="CY333" s="18"/>
      <c r="CZ333" s="18"/>
      <c r="DA333" s="18"/>
      <c r="DB333" s="18"/>
      <c r="DC333" s="18"/>
      <c r="DD333" s="18"/>
      <c r="DE333" s="18"/>
      <c r="DF333" s="18"/>
      <c r="DG333" s="18"/>
      <c r="DH333" s="18"/>
    </row>
    <row r="334" spans="1:112" x14ac:dyDescent="0.25">
      <c r="A334" s="31"/>
      <c r="B334" s="31"/>
      <c r="C334" s="31"/>
      <c r="D334" s="31"/>
      <c r="E334" s="31"/>
      <c r="F334" s="30"/>
      <c r="G334" s="30"/>
      <c r="H334" s="30"/>
      <c r="I334" s="30"/>
      <c r="J334" s="30"/>
      <c r="K334" s="30"/>
      <c r="L334" s="30"/>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c r="AJ334" s="30"/>
      <c r="AK334" s="30"/>
      <c r="AL334" s="30"/>
      <c r="AM334" s="30"/>
      <c r="AN334" s="30"/>
      <c r="AO334" s="30"/>
      <c r="AP334" s="30"/>
      <c r="AQ334" s="30"/>
      <c r="AR334" s="30"/>
      <c r="AS334" s="30"/>
      <c r="AT334" s="30"/>
      <c r="AU334" s="30"/>
      <c r="AV334" s="30"/>
      <c r="AW334" s="30"/>
      <c r="AX334" s="30"/>
      <c r="AY334" s="30"/>
      <c r="AZ334" s="30"/>
      <c r="BA334" s="30"/>
      <c r="BB334" s="30"/>
      <c r="BC334" s="30"/>
      <c r="BD334" s="30"/>
      <c r="BE334" s="18"/>
      <c r="BF334" s="18"/>
      <c r="BG334" s="18"/>
      <c r="BH334" s="18"/>
      <c r="BI334" s="18"/>
      <c r="BJ334" s="18"/>
      <c r="BK334" s="18"/>
      <c r="BL334" s="18"/>
      <c r="BM334" s="18"/>
      <c r="BN334" s="18"/>
      <c r="BO334" s="18"/>
      <c r="BP334" s="18"/>
      <c r="BQ334" s="18"/>
      <c r="BR334" s="18"/>
      <c r="BS334" s="18"/>
      <c r="BT334" s="18"/>
      <c r="BU334" s="18"/>
      <c r="BV334" s="18"/>
      <c r="BW334" s="18"/>
      <c r="BX334" s="18"/>
      <c r="BY334" s="18"/>
      <c r="BZ334" s="18"/>
      <c r="CA334" s="18"/>
      <c r="CB334" s="18"/>
      <c r="CC334" s="18"/>
      <c r="CD334" s="18"/>
      <c r="CE334" s="18"/>
      <c r="CF334" s="18"/>
      <c r="CG334" s="18"/>
      <c r="CH334" s="18"/>
      <c r="CI334" s="18"/>
      <c r="CJ334" s="18"/>
      <c r="CK334" s="18"/>
      <c r="CL334" s="18"/>
      <c r="CM334" s="18"/>
      <c r="CN334" s="18"/>
      <c r="CO334" s="18"/>
      <c r="CP334" s="18"/>
      <c r="CQ334" s="18"/>
      <c r="CR334" s="18"/>
      <c r="CS334" s="18"/>
      <c r="CT334" s="18"/>
      <c r="CU334" s="18"/>
      <c r="CV334" s="18"/>
      <c r="CW334" s="18"/>
      <c r="CX334" s="18"/>
      <c r="CY334" s="18"/>
      <c r="CZ334" s="18"/>
      <c r="DA334" s="18"/>
      <c r="DB334" s="18"/>
      <c r="DC334" s="18"/>
      <c r="DD334" s="18"/>
      <c r="DE334" s="18"/>
      <c r="DF334" s="18"/>
      <c r="DG334" s="18"/>
      <c r="DH334" s="18"/>
    </row>
    <row r="335" spans="1:112" x14ac:dyDescent="0.25">
      <c r="A335" s="31"/>
      <c r="B335" s="31"/>
      <c r="C335" s="31"/>
      <c r="D335" s="31"/>
      <c r="E335" s="31"/>
      <c r="F335" s="30"/>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0"/>
      <c r="AK335" s="30"/>
      <c r="AL335" s="30"/>
      <c r="AM335" s="30"/>
      <c r="AN335" s="30"/>
      <c r="AO335" s="30"/>
      <c r="AP335" s="30"/>
      <c r="AQ335" s="30"/>
      <c r="AR335" s="30"/>
      <c r="AS335" s="30"/>
      <c r="AT335" s="30"/>
      <c r="AU335" s="30"/>
      <c r="AV335" s="30"/>
      <c r="AW335" s="30"/>
      <c r="AX335" s="30"/>
      <c r="AY335" s="30"/>
      <c r="AZ335" s="30"/>
      <c r="BA335" s="30"/>
      <c r="BB335" s="30"/>
      <c r="BC335" s="30"/>
      <c r="BD335" s="30"/>
      <c r="BE335" s="18"/>
      <c r="BF335" s="18"/>
      <c r="BG335" s="18"/>
      <c r="BH335" s="18"/>
      <c r="BI335" s="18"/>
      <c r="BJ335" s="18"/>
      <c r="BK335" s="18"/>
      <c r="BL335" s="18"/>
      <c r="BM335" s="18"/>
      <c r="BN335" s="18"/>
      <c r="BO335" s="18"/>
      <c r="BP335" s="18"/>
      <c r="BQ335" s="18"/>
      <c r="BR335" s="18"/>
      <c r="BS335" s="18"/>
      <c r="BT335" s="18"/>
      <c r="BU335" s="18"/>
      <c r="BV335" s="18"/>
      <c r="BW335" s="18"/>
      <c r="BX335" s="18"/>
      <c r="BY335" s="18"/>
      <c r="BZ335" s="18"/>
      <c r="CA335" s="18"/>
      <c r="CB335" s="18"/>
      <c r="CC335" s="18"/>
      <c r="CD335" s="18"/>
      <c r="CE335" s="18"/>
      <c r="CF335" s="18"/>
      <c r="CG335" s="18"/>
      <c r="CH335" s="18"/>
      <c r="CI335" s="18"/>
      <c r="CJ335" s="18"/>
      <c r="CK335" s="18"/>
      <c r="CL335" s="18"/>
      <c r="CM335" s="18"/>
      <c r="CN335" s="18"/>
      <c r="CO335" s="18"/>
      <c r="CP335" s="18"/>
      <c r="CQ335" s="18"/>
      <c r="CR335" s="18"/>
      <c r="CS335" s="18"/>
      <c r="CT335" s="18"/>
      <c r="CU335" s="18"/>
      <c r="CV335" s="18"/>
      <c r="CW335" s="18"/>
      <c r="CX335" s="18"/>
      <c r="CY335" s="18"/>
      <c r="CZ335" s="18"/>
      <c r="DA335" s="18"/>
      <c r="DB335" s="18"/>
      <c r="DC335" s="18"/>
      <c r="DD335" s="18"/>
      <c r="DE335" s="18"/>
      <c r="DF335" s="18"/>
      <c r="DG335" s="18"/>
      <c r="DH335" s="18"/>
    </row>
    <row r="336" spans="1:112" x14ac:dyDescent="0.25">
      <c r="A336" s="31"/>
      <c r="B336" s="31"/>
      <c r="C336" s="31"/>
      <c r="D336" s="31"/>
      <c r="E336" s="31"/>
      <c r="F336" s="30"/>
      <c r="G336" s="30"/>
      <c r="H336" s="30"/>
      <c r="I336" s="30"/>
      <c r="J336" s="30"/>
      <c r="K336" s="30"/>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0"/>
      <c r="AK336" s="30"/>
      <c r="AL336" s="30"/>
      <c r="AM336" s="30"/>
      <c r="AN336" s="30"/>
      <c r="AO336" s="30"/>
      <c r="AP336" s="30"/>
      <c r="AQ336" s="30"/>
      <c r="AR336" s="30"/>
      <c r="AS336" s="30"/>
      <c r="AT336" s="30"/>
      <c r="AU336" s="30"/>
      <c r="AV336" s="30"/>
      <c r="AW336" s="30"/>
      <c r="AX336" s="30"/>
      <c r="AY336" s="30"/>
      <c r="AZ336" s="30"/>
      <c r="BA336" s="30"/>
      <c r="BB336" s="30"/>
      <c r="BC336" s="30"/>
      <c r="BD336" s="30"/>
      <c r="BE336" s="18"/>
      <c r="BF336" s="18"/>
      <c r="BG336" s="18"/>
      <c r="BH336" s="18"/>
      <c r="BI336" s="18"/>
      <c r="BJ336" s="18"/>
      <c r="BK336" s="18"/>
      <c r="BL336" s="18"/>
      <c r="BM336" s="18"/>
      <c r="BN336" s="18"/>
      <c r="BO336" s="18"/>
      <c r="BP336" s="18"/>
      <c r="BQ336" s="18"/>
      <c r="BR336" s="18"/>
      <c r="BS336" s="18"/>
      <c r="BT336" s="18"/>
      <c r="BU336" s="18"/>
      <c r="BV336" s="18"/>
      <c r="BW336" s="18"/>
      <c r="BX336" s="18"/>
      <c r="BY336" s="18"/>
      <c r="BZ336" s="18"/>
      <c r="CA336" s="18"/>
      <c r="CB336" s="18"/>
      <c r="CC336" s="18"/>
      <c r="CD336" s="18"/>
      <c r="CE336" s="18"/>
      <c r="CF336" s="18"/>
      <c r="CG336" s="18"/>
      <c r="CH336" s="18"/>
      <c r="CI336" s="18"/>
      <c r="CJ336" s="18"/>
      <c r="CK336" s="18"/>
      <c r="CL336" s="18"/>
      <c r="CM336" s="18"/>
      <c r="CN336" s="18"/>
      <c r="CO336" s="18"/>
      <c r="CP336" s="18"/>
      <c r="CQ336" s="18"/>
      <c r="CR336" s="18"/>
      <c r="CS336" s="18"/>
      <c r="CT336" s="18"/>
      <c r="CU336" s="18"/>
      <c r="CV336" s="18"/>
      <c r="CW336" s="18"/>
      <c r="CX336" s="18"/>
      <c r="CY336" s="18"/>
      <c r="CZ336" s="18"/>
      <c r="DA336" s="18"/>
      <c r="DB336" s="18"/>
      <c r="DC336" s="18"/>
      <c r="DD336" s="18"/>
      <c r="DE336" s="18"/>
      <c r="DF336" s="18"/>
      <c r="DG336" s="18"/>
      <c r="DH336" s="18"/>
    </row>
    <row r="337" spans="1:112" x14ac:dyDescent="0.25">
      <c r="A337" s="31"/>
      <c r="B337" s="31"/>
      <c r="C337" s="31"/>
      <c r="D337" s="31"/>
      <c r="E337" s="31"/>
      <c r="F337" s="30"/>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c r="AJ337" s="30"/>
      <c r="AK337" s="30"/>
      <c r="AL337" s="30"/>
      <c r="AM337" s="30"/>
      <c r="AN337" s="30"/>
      <c r="AO337" s="30"/>
      <c r="AP337" s="30"/>
      <c r="AQ337" s="30"/>
      <c r="AR337" s="30"/>
      <c r="AS337" s="30"/>
      <c r="AT337" s="30"/>
      <c r="AU337" s="30"/>
      <c r="AV337" s="30"/>
      <c r="AW337" s="30"/>
      <c r="AX337" s="30"/>
      <c r="AY337" s="30"/>
      <c r="AZ337" s="30"/>
      <c r="BA337" s="30"/>
      <c r="BB337" s="30"/>
      <c r="BC337" s="30"/>
      <c r="BD337" s="30"/>
      <c r="BE337" s="18"/>
      <c r="BF337" s="18"/>
      <c r="BG337" s="18"/>
      <c r="BH337" s="18"/>
      <c r="BI337" s="18"/>
      <c r="BJ337" s="18"/>
      <c r="BK337" s="18"/>
      <c r="BL337" s="18"/>
      <c r="BM337" s="18"/>
      <c r="BN337" s="18"/>
      <c r="BO337" s="18"/>
      <c r="BP337" s="18"/>
      <c r="BQ337" s="18"/>
      <c r="BR337" s="18"/>
      <c r="BS337" s="18"/>
      <c r="BT337" s="18"/>
      <c r="BU337" s="18"/>
      <c r="BV337" s="18"/>
      <c r="BW337" s="18"/>
      <c r="BX337" s="18"/>
      <c r="BY337" s="18"/>
      <c r="BZ337" s="18"/>
      <c r="CA337" s="18"/>
      <c r="CB337" s="18"/>
      <c r="CC337" s="18"/>
      <c r="CD337" s="18"/>
      <c r="CE337" s="18"/>
      <c r="CF337" s="18"/>
      <c r="CG337" s="18"/>
      <c r="CH337" s="18"/>
      <c r="CI337" s="18"/>
      <c r="CJ337" s="18"/>
      <c r="CK337" s="18"/>
      <c r="CL337" s="18"/>
      <c r="CM337" s="18"/>
      <c r="CN337" s="18"/>
      <c r="CO337" s="18"/>
      <c r="CP337" s="18"/>
      <c r="CQ337" s="18"/>
      <c r="CR337" s="18"/>
      <c r="CS337" s="18"/>
      <c r="CT337" s="18"/>
      <c r="CU337" s="18"/>
      <c r="CV337" s="18"/>
      <c r="CW337" s="18"/>
      <c r="CX337" s="18"/>
      <c r="CY337" s="18"/>
      <c r="CZ337" s="18"/>
      <c r="DA337" s="18"/>
      <c r="DB337" s="18"/>
      <c r="DC337" s="18"/>
      <c r="DD337" s="18"/>
      <c r="DE337" s="18"/>
      <c r="DF337" s="18"/>
      <c r="DG337" s="18"/>
      <c r="DH337" s="18"/>
    </row>
    <row r="338" spans="1:112" x14ac:dyDescent="0.25">
      <c r="A338" s="31"/>
      <c r="B338" s="31"/>
      <c r="C338" s="31"/>
      <c r="D338" s="31"/>
      <c r="E338" s="31"/>
      <c r="F338" s="30"/>
      <c r="G338" s="30"/>
      <c r="H338" s="30"/>
      <c r="I338" s="30"/>
      <c r="J338" s="30"/>
      <c r="K338" s="30"/>
      <c r="L338" s="30"/>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c r="AJ338" s="30"/>
      <c r="AK338" s="30"/>
      <c r="AL338" s="30"/>
      <c r="AM338" s="30"/>
      <c r="AN338" s="30"/>
      <c r="AO338" s="30"/>
      <c r="AP338" s="30"/>
      <c r="AQ338" s="30"/>
      <c r="AR338" s="30"/>
      <c r="AS338" s="30"/>
      <c r="AT338" s="30"/>
      <c r="AU338" s="30"/>
      <c r="AV338" s="30"/>
      <c r="AW338" s="30"/>
      <c r="AX338" s="30"/>
      <c r="AY338" s="30"/>
      <c r="AZ338" s="30"/>
      <c r="BA338" s="30"/>
      <c r="BB338" s="30"/>
      <c r="BC338" s="30"/>
      <c r="BD338" s="30"/>
      <c r="BE338" s="18"/>
      <c r="BF338" s="18"/>
      <c r="BG338" s="18"/>
      <c r="BH338" s="18"/>
      <c r="BI338" s="18"/>
      <c r="BJ338" s="18"/>
      <c r="BK338" s="18"/>
      <c r="BL338" s="18"/>
      <c r="BM338" s="18"/>
      <c r="BN338" s="18"/>
      <c r="BO338" s="18"/>
      <c r="BP338" s="18"/>
      <c r="BQ338" s="18"/>
      <c r="BR338" s="18"/>
      <c r="BS338" s="18"/>
      <c r="BT338" s="18"/>
      <c r="BU338" s="18"/>
      <c r="BV338" s="18"/>
      <c r="BW338" s="18"/>
      <c r="BX338" s="18"/>
      <c r="BY338" s="18"/>
      <c r="BZ338" s="18"/>
      <c r="CA338" s="18"/>
      <c r="CB338" s="18"/>
      <c r="CC338" s="18"/>
      <c r="CD338" s="18"/>
      <c r="CE338" s="18"/>
      <c r="CF338" s="18"/>
      <c r="CG338" s="18"/>
      <c r="CH338" s="18"/>
      <c r="CI338" s="18"/>
      <c r="CJ338" s="18"/>
      <c r="CK338" s="18"/>
      <c r="CL338" s="18"/>
      <c r="CM338" s="18"/>
      <c r="CN338" s="18"/>
      <c r="CO338" s="18"/>
      <c r="CP338" s="18"/>
      <c r="CQ338" s="18"/>
      <c r="CR338" s="18"/>
      <c r="CS338" s="18"/>
      <c r="CT338" s="18"/>
      <c r="CU338" s="18"/>
      <c r="CV338" s="18"/>
      <c r="CW338" s="18"/>
      <c r="CX338" s="18"/>
      <c r="CY338" s="18"/>
      <c r="CZ338" s="18"/>
      <c r="DA338" s="18"/>
      <c r="DB338" s="18"/>
      <c r="DC338" s="18"/>
      <c r="DD338" s="18"/>
      <c r="DE338" s="18"/>
      <c r="DF338" s="18"/>
      <c r="DG338" s="18"/>
      <c r="DH338" s="18"/>
    </row>
    <row r="339" spans="1:112" x14ac:dyDescent="0.25">
      <c r="A339" s="31"/>
      <c r="B339" s="31"/>
      <c r="C339" s="31"/>
      <c r="D339" s="31"/>
      <c r="E339" s="31"/>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c r="AJ339" s="30"/>
      <c r="AK339" s="30"/>
      <c r="AL339" s="30"/>
      <c r="AM339" s="30"/>
      <c r="AN339" s="30"/>
      <c r="AO339" s="30"/>
      <c r="AP339" s="30"/>
      <c r="AQ339" s="30"/>
      <c r="AR339" s="30"/>
      <c r="AS339" s="30"/>
      <c r="AT339" s="30"/>
      <c r="AU339" s="30"/>
      <c r="AV339" s="30"/>
      <c r="AW339" s="30"/>
      <c r="AX339" s="30"/>
      <c r="AY339" s="30"/>
      <c r="AZ339" s="30"/>
      <c r="BA339" s="30"/>
      <c r="BB339" s="30"/>
      <c r="BC339" s="30"/>
      <c r="BD339" s="30"/>
      <c r="BE339" s="18"/>
      <c r="BF339" s="18"/>
      <c r="BG339" s="18"/>
      <c r="BH339" s="18"/>
      <c r="BI339" s="18"/>
      <c r="BJ339" s="18"/>
      <c r="BK339" s="18"/>
      <c r="BL339" s="18"/>
      <c r="BM339" s="18"/>
      <c r="BN339" s="18"/>
      <c r="BO339" s="18"/>
      <c r="BP339" s="18"/>
      <c r="BQ339" s="18"/>
      <c r="BR339" s="18"/>
      <c r="BS339" s="18"/>
      <c r="BT339" s="18"/>
      <c r="BU339" s="18"/>
      <c r="BV339" s="18"/>
      <c r="BW339" s="18"/>
      <c r="BX339" s="18"/>
      <c r="BY339" s="18"/>
      <c r="BZ339" s="18"/>
      <c r="CA339" s="18"/>
      <c r="CB339" s="18"/>
      <c r="CC339" s="18"/>
      <c r="CD339" s="18"/>
      <c r="CE339" s="18"/>
      <c r="CF339" s="18"/>
      <c r="CG339" s="18"/>
      <c r="CH339" s="18"/>
      <c r="CI339" s="18"/>
      <c r="CJ339" s="18"/>
      <c r="CK339" s="18"/>
      <c r="CL339" s="18"/>
      <c r="CM339" s="18"/>
      <c r="CN339" s="18"/>
      <c r="CO339" s="18"/>
      <c r="CP339" s="18"/>
      <c r="CQ339" s="18"/>
      <c r="CR339" s="18"/>
      <c r="CS339" s="18"/>
      <c r="CT339" s="18"/>
      <c r="CU339" s="18"/>
      <c r="CV339" s="18"/>
      <c r="CW339" s="18"/>
      <c r="CX339" s="18"/>
      <c r="CY339" s="18"/>
      <c r="CZ339" s="18"/>
      <c r="DA339" s="18"/>
      <c r="DB339" s="18"/>
      <c r="DC339" s="18"/>
      <c r="DD339" s="18"/>
      <c r="DE339" s="18"/>
      <c r="DF339" s="18"/>
      <c r="DG339" s="18"/>
      <c r="DH339" s="18"/>
    </row>
    <row r="340" spans="1:112" x14ac:dyDescent="0.25">
      <c r="A340" s="31"/>
      <c r="B340" s="31"/>
      <c r="C340" s="31"/>
      <c r="D340" s="31"/>
      <c r="E340" s="31"/>
      <c r="F340" s="30"/>
      <c r="G340" s="30"/>
      <c r="H340" s="30"/>
      <c r="I340" s="30"/>
      <c r="J340" s="30"/>
      <c r="K340" s="30"/>
      <c r="L340" s="30"/>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c r="AJ340" s="30"/>
      <c r="AK340" s="30"/>
      <c r="AL340" s="30"/>
      <c r="AM340" s="30"/>
      <c r="AN340" s="30"/>
      <c r="AO340" s="30"/>
      <c r="AP340" s="30"/>
      <c r="AQ340" s="30"/>
      <c r="AR340" s="30"/>
      <c r="AS340" s="30"/>
      <c r="AT340" s="30"/>
      <c r="AU340" s="30"/>
      <c r="AV340" s="30"/>
      <c r="AW340" s="30"/>
      <c r="AX340" s="30"/>
      <c r="AY340" s="30"/>
      <c r="AZ340" s="30"/>
      <c r="BA340" s="30"/>
      <c r="BB340" s="30"/>
      <c r="BC340" s="30"/>
      <c r="BD340" s="30"/>
      <c r="BE340" s="18"/>
      <c r="BF340" s="18"/>
      <c r="BG340" s="18"/>
      <c r="BH340" s="18"/>
      <c r="BI340" s="18"/>
      <c r="BJ340" s="18"/>
      <c r="BK340" s="18"/>
      <c r="BL340" s="18"/>
      <c r="BM340" s="18"/>
      <c r="BN340" s="18"/>
      <c r="BO340" s="18"/>
      <c r="BP340" s="18"/>
      <c r="BQ340" s="18"/>
      <c r="BR340" s="18"/>
      <c r="BS340" s="18"/>
      <c r="BT340" s="18"/>
      <c r="BU340" s="18"/>
      <c r="BV340" s="18"/>
      <c r="BW340" s="18"/>
      <c r="BX340" s="18"/>
      <c r="BY340" s="18"/>
      <c r="BZ340" s="18"/>
      <c r="CA340" s="18"/>
      <c r="CB340" s="18"/>
      <c r="CC340" s="18"/>
      <c r="CD340" s="18"/>
      <c r="CE340" s="18"/>
      <c r="CF340" s="18"/>
      <c r="CG340" s="18"/>
      <c r="CH340" s="18"/>
      <c r="CI340" s="18"/>
      <c r="CJ340" s="18"/>
      <c r="CK340" s="18"/>
      <c r="CL340" s="18"/>
      <c r="CM340" s="18"/>
      <c r="CN340" s="18"/>
      <c r="CO340" s="18"/>
      <c r="CP340" s="18"/>
      <c r="CQ340" s="18"/>
      <c r="CR340" s="18"/>
      <c r="CS340" s="18"/>
      <c r="CT340" s="18"/>
      <c r="CU340" s="18"/>
      <c r="CV340" s="18"/>
      <c r="CW340" s="18"/>
      <c r="CX340" s="18"/>
      <c r="CY340" s="18"/>
      <c r="CZ340" s="18"/>
      <c r="DA340" s="18"/>
      <c r="DB340" s="18"/>
      <c r="DC340" s="18"/>
      <c r="DD340" s="18"/>
      <c r="DE340" s="18"/>
      <c r="DF340" s="18"/>
      <c r="DG340" s="18"/>
      <c r="DH340" s="18"/>
    </row>
    <row r="341" spans="1:112" x14ac:dyDescent="0.25">
      <c r="A341" s="31"/>
      <c r="B341" s="31"/>
      <c r="C341" s="31"/>
      <c r="D341" s="31"/>
      <c r="E341" s="31"/>
      <c r="F341" s="30"/>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0"/>
      <c r="AK341" s="30"/>
      <c r="AL341" s="30"/>
      <c r="AM341" s="30"/>
      <c r="AN341" s="30"/>
      <c r="AO341" s="30"/>
      <c r="AP341" s="30"/>
      <c r="AQ341" s="30"/>
      <c r="AR341" s="30"/>
      <c r="AS341" s="30"/>
      <c r="AT341" s="30"/>
      <c r="AU341" s="30"/>
      <c r="AV341" s="30"/>
      <c r="AW341" s="30"/>
      <c r="AX341" s="30"/>
      <c r="AY341" s="30"/>
      <c r="AZ341" s="30"/>
      <c r="BA341" s="30"/>
      <c r="BB341" s="30"/>
      <c r="BC341" s="30"/>
      <c r="BD341" s="30"/>
      <c r="BE341" s="18"/>
      <c r="BF341" s="18"/>
      <c r="BG341" s="18"/>
      <c r="BH341" s="18"/>
      <c r="BI341" s="18"/>
      <c r="BJ341" s="18"/>
      <c r="BK341" s="18"/>
      <c r="BL341" s="18"/>
      <c r="BM341" s="18"/>
      <c r="BN341" s="18"/>
      <c r="BO341" s="18"/>
      <c r="BP341" s="18"/>
      <c r="BQ341" s="18"/>
      <c r="BR341" s="18"/>
      <c r="BS341" s="18"/>
      <c r="BT341" s="18"/>
      <c r="BU341" s="18"/>
      <c r="BV341" s="18"/>
      <c r="BW341" s="18"/>
      <c r="BX341" s="18"/>
      <c r="BY341" s="18"/>
      <c r="BZ341" s="18"/>
      <c r="CA341" s="18"/>
      <c r="CB341" s="18"/>
      <c r="CC341" s="18"/>
      <c r="CD341" s="18"/>
      <c r="CE341" s="18"/>
      <c r="CF341" s="18"/>
      <c r="CG341" s="18"/>
      <c r="CH341" s="18"/>
      <c r="CI341" s="18"/>
      <c r="CJ341" s="18"/>
      <c r="CK341" s="18"/>
      <c r="CL341" s="18"/>
      <c r="CM341" s="18"/>
      <c r="CN341" s="18"/>
      <c r="CO341" s="18"/>
      <c r="CP341" s="18"/>
      <c r="CQ341" s="18"/>
      <c r="CR341" s="18"/>
      <c r="CS341" s="18"/>
      <c r="CT341" s="18"/>
      <c r="CU341" s="18"/>
      <c r="CV341" s="18"/>
      <c r="CW341" s="18"/>
      <c r="CX341" s="18"/>
      <c r="CY341" s="18"/>
      <c r="CZ341" s="18"/>
      <c r="DA341" s="18"/>
      <c r="DB341" s="18"/>
      <c r="DC341" s="18"/>
      <c r="DD341" s="18"/>
      <c r="DE341" s="18"/>
      <c r="DF341" s="18"/>
      <c r="DG341" s="18"/>
      <c r="DH341" s="18"/>
    </row>
    <row r="342" spans="1:112" x14ac:dyDescent="0.25">
      <c r="A342" s="31"/>
      <c r="B342" s="31"/>
      <c r="C342" s="31"/>
      <c r="D342" s="31"/>
      <c r="E342" s="31"/>
      <c r="F342" s="30"/>
      <c r="G342" s="30"/>
      <c r="H342" s="30"/>
      <c r="I342" s="30"/>
      <c r="J342" s="30"/>
      <c r="K342" s="30"/>
      <c r="L342" s="30"/>
      <c r="M342" s="30"/>
      <c r="N342" s="30"/>
      <c r="O342" s="30"/>
      <c r="P342" s="30"/>
      <c r="Q342" s="30"/>
      <c r="R342" s="30"/>
      <c r="S342" s="30"/>
      <c r="T342" s="30"/>
      <c r="U342" s="30"/>
      <c r="V342" s="30"/>
      <c r="W342" s="30"/>
      <c r="X342" s="30"/>
      <c r="Y342" s="30"/>
      <c r="Z342" s="30"/>
      <c r="AA342" s="30"/>
      <c r="AB342" s="30"/>
      <c r="AC342" s="30"/>
      <c r="AD342" s="30"/>
      <c r="AE342" s="30"/>
      <c r="AF342" s="30"/>
      <c r="AG342" s="30"/>
      <c r="AH342" s="30"/>
      <c r="AI342" s="30"/>
      <c r="AJ342" s="30"/>
      <c r="AK342" s="30"/>
      <c r="AL342" s="30"/>
      <c r="AM342" s="30"/>
      <c r="AN342" s="30"/>
      <c r="AO342" s="30"/>
      <c r="AP342" s="30"/>
      <c r="AQ342" s="30"/>
      <c r="AR342" s="30"/>
      <c r="AS342" s="30"/>
      <c r="AT342" s="30"/>
      <c r="AU342" s="30"/>
      <c r="AV342" s="30"/>
      <c r="AW342" s="30"/>
      <c r="AX342" s="30"/>
      <c r="AY342" s="30"/>
      <c r="AZ342" s="30"/>
      <c r="BA342" s="30"/>
      <c r="BB342" s="30"/>
      <c r="BC342" s="30"/>
      <c r="BD342" s="30"/>
      <c r="BE342" s="18"/>
      <c r="BF342" s="18"/>
      <c r="BG342" s="18"/>
      <c r="BH342" s="18"/>
      <c r="BI342" s="18"/>
      <c r="BJ342" s="18"/>
      <c r="BK342" s="18"/>
      <c r="BL342" s="18"/>
      <c r="BM342" s="18"/>
      <c r="BN342" s="18"/>
      <c r="BO342" s="18"/>
      <c r="BP342" s="18"/>
      <c r="BQ342" s="18"/>
      <c r="BR342" s="18"/>
      <c r="BS342" s="18"/>
      <c r="BT342" s="18"/>
      <c r="BU342" s="18"/>
      <c r="BV342" s="18"/>
      <c r="BW342" s="18"/>
      <c r="BX342" s="18"/>
      <c r="BY342" s="18"/>
      <c r="BZ342" s="18"/>
      <c r="CA342" s="18"/>
      <c r="CB342" s="18"/>
      <c r="CC342" s="18"/>
      <c r="CD342" s="18"/>
      <c r="CE342" s="18"/>
      <c r="CF342" s="18"/>
      <c r="CG342" s="18"/>
      <c r="CH342" s="18"/>
      <c r="CI342" s="18"/>
      <c r="CJ342" s="18"/>
      <c r="CK342" s="18"/>
      <c r="CL342" s="18"/>
      <c r="CM342" s="18"/>
      <c r="CN342" s="18"/>
      <c r="CO342" s="18"/>
      <c r="CP342" s="18"/>
      <c r="CQ342" s="18"/>
      <c r="CR342" s="18"/>
      <c r="CS342" s="18"/>
      <c r="CT342" s="18"/>
      <c r="CU342" s="18"/>
      <c r="CV342" s="18"/>
      <c r="CW342" s="18"/>
      <c r="CX342" s="18"/>
      <c r="CY342" s="18"/>
      <c r="CZ342" s="18"/>
      <c r="DA342" s="18"/>
      <c r="DB342" s="18"/>
      <c r="DC342" s="18"/>
      <c r="DD342" s="18"/>
      <c r="DE342" s="18"/>
      <c r="DF342" s="18"/>
      <c r="DG342" s="18"/>
      <c r="DH342" s="18"/>
    </row>
    <row r="343" spans="1:112" x14ac:dyDescent="0.25">
      <c r="A343" s="31"/>
      <c r="B343" s="31"/>
      <c r="C343" s="31"/>
      <c r="D343" s="31"/>
      <c r="E343" s="31"/>
      <c r="F343" s="30"/>
      <c r="G343" s="30"/>
      <c r="H343" s="30"/>
      <c r="I343" s="30"/>
      <c r="J343" s="30"/>
      <c r="K343" s="30"/>
      <c r="L343" s="30"/>
      <c r="M343" s="30"/>
      <c r="N343" s="30"/>
      <c r="O343" s="30"/>
      <c r="P343" s="30"/>
      <c r="Q343" s="30"/>
      <c r="R343" s="30"/>
      <c r="S343" s="30"/>
      <c r="T343" s="30"/>
      <c r="U343" s="30"/>
      <c r="V343" s="30"/>
      <c r="W343" s="30"/>
      <c r="X343" s="30"/>
      <c r="Y343" s="30"/>
      <c r="Z343" s="30"/>
      <c r="AA343" s="30"/>
      <c r="AB343" s="30"/>
      <c r="AC343" s="30"/>
      <c r="AD343" s="30"/>
      <c r="AE343" s="30"/>
      <c r="AF343" s="30"/>
      <c r="AG343" s="30"/>
      <c r="AH343" s="30"/>
      <c r="AI343" s="30"/>
      <c r="AJ343" s="30"/>
      <c r="AK343" s="30"/>
      <c r="AL343" s="30"/>
      <c r="AM343" s="30"/>
      <c r="AN343" s="30"/>
      <c r="AO343" s="30"/>
      <c r="AP343" s="30"/>
      <c r="AQ343" s="30"/>
      <c r="AR343" s="30"/>
      <c r="AS343" s="30"/>
      <c r="AT343" s="30"/>
      <c r="AU343" s="30"/>
      <c r="AV343" s="30"/>
      <c r="AW343" s="30"/>
      <c r="AX343" s="30"/>
      <c r="AY343" s="30"/>
      <c r="AZ343" s="30"/>
      <c r="BA343" s="30"/>
      <c r="BB343" s="30"/>
      <c r="BC343" s="30"/>
      <c r="BD343" s="30"/>
      <c r="BE343" s="18"/>
      <c r="BF343" s="18"/>
      <c r="BG343" s="18"/>
      <c r="BH343" s="18"/>
      <c r="BI343" s="18"/>
      <c r="BJ343" s="18"/>
      <c r="BK343" s="18"/>
      <c r="BL343" s="18"/>
      <c r="BM343" s="18"/>
      <c r="BN343" s="18"/>
      <c r="BO343" s="18"/>
      <c r="BP343" s="18"/>
      <c r="BQ343" s="18"/>
      <c r="BR343" s="18"/>
      <c r="BS343" s="18"/>
      <c r="BT343" s="18"/>
      <c r="BU343" s="18"/>
      <c r="BV343" s="18"/>
      <c r="BW343" s="18"/>
      <c r="BX343" s="18"/>
      <c r="BY343" s="18"/>
      <c r="BZ343" s="18"/>
      <c r="CA343" s="18"/>
      <c r="CB343" s="18"/>
      <c r="CC343" s="18"/>
      <c r="CD343" s="18"/>
      <c r="CE343" s="18"/>
      <c r="CF343" s="18"/>
      <c r="CG343" s="18"/>
      <c r="CH343" s="18"/>
      <c r="CI343" s="18"/>
      <c r="CJ343" s="18"/>
      <c r="CK343" s="18"/>
      <c r="CL343" s="18"/>
      <c r="CM343" s="18"/>
      <c r="CN343" s="18"/>
      <c r="CO343" s="18"/>
      <c r="CP343" s="18"/>
      <c r="CQ343" s="18"/>
      <c r="CR343" s="18"/>
      <c r="CS343" s="18"/>
      <c r="CT343" s="18"/>
      <c r="CU343" s="18"/>
      <c r="CV343" s="18"/>
      <c r="CW343" s="18"/>
      <c r="CX343" s="18"/>
      <c r="CY343" s="18"/>
      <c r="CZ343" s="18"/>
      <c r="DA343" s="18"/>
      <c r="DB343" s="18"/>
      <c r="DC343" s="18"/>
      <c r="DD343" s="18"/>
      <c r="DE343" s="18"/>
      <c r="DF343" s="18"/>
      <c r="DG343" s="18"/>
      <c r="DH343" s="18"/>
    </row>
    <row r="344" spans="1:112" x14ac:dyDescent="0.25">
      <c r="A344" s="31"/>
      <c r="B344" s="31"/>
      <c r="C344" s="31"/>
      <c r="D344" s="31"/>
      <c r="E344" s="31"/>
      <c r="F344" s="30"/>
      <c r="G344" s="30"/>
      <c r="H344" s="30"/>
      <c r="I344" s="30"/>
      <c r="J344" s="30"/>
      <c r="K344" s="30"/>
      <c r="L344" s="30"/>
      <c r="M344" s="30"/>
      <c r="N344" s="30"/>
      <c r="O344" s="30"/>
      <c r="P344" s="30"/>
      <c r="Q344" s="30"/>
      <c r="R344" s="30"/>
      <c r="S344" s="30"/>
      <c r="T344" s="30"/>
      <c r="U344" s="30"/>
      <c r="V344" s="30"/>
      <c r="W344" s="30"/>
      <c r="X344" s="30"/>
      <c r="Y344" s="30"/>
      <c r="Z344" s="30"/>
      <c r="AA344" s="30"/>
      <c r="AB344" s="30"/>
      <c r="AC344" s="30"/>
      <c r="AD344" s="30"/>
      <c r="AE344" s="30"/>
      <c r="AF344" s="30"/>
      <c r="AG344" s="30"/>
      <c r="AH344" s="30"/>
      <c r="AI344" s="30"/>
      <c r="AJ344" s="30"/>
      <c r="AK344" s="30"/>
      <c r="AL344" s="30"/>
      <c r="AM344" s="30"/>
      <c r="AN344" s="30"/>
      <c r="AO344" s="30"/>
      <c r="AP344" s="30"/>
      <c r="AQ344" s="30"/>
      <c r="AR344" s="30"/>
      <c r="AS344" s="30"/>
      <c r="AT344" s="30"/>
      <c r="AU344" s="30"/>
      <c r="AV344" s="30"/>
      <c r="AW344" s="30"/>
      <c r="AX344" s="30"/>
      <c r="AY344" s="30"/>
      <c r="AZ344" s="30"/>
      <c r="BA344" s="30"/>
      <c r="BB344" s="30"/>
      <c r="BC344" s="30"/>
      <c r="BD344" s="30"/>
      <c r="BE344" s="18"/>
      <c r="BF344" s="18"/>
      <c r="BG344" s="18"/>
      <c r="BH344" s="18"/>
      <c r="BI344" s="18"/>
      <c r="BJ344" s="18"/>
      <c r="BK344" s="18"/>
      <c r="BL344" s="18"/>
      <c r="BM344" s="18"/>
      <c r="BN344" s="18"/>
      <c r="BO344" s="18"/>
      <c r="BP344" s="18"/>
      <c r="BQ344" s="18"/>
      <c r="BR344" s="18"/>
      <c r="BS344" s="18"/>
      <c r="BT344" s="18"/>
      <c r="BU344" s="18"/>
      <c r="BV344" s="18"/>
      <c r="BW344" s="18"/>
      <c r="BX344" s="18"/>
      <c r="BY344" s="18"/>
      <c r="BZ344" s="18"/>
      <c r="CA344" s="18"/>
      <c r="CB344" s="18"/>
      <c r="CC344" s="18"/>
      <c r="CD344" s="18"/>
      <c r="CE344" s="18"/>
      <c r="CF344" s="18"/>
      <c r="CG344" s="18"/>
      <c r="CH344" s="18"/>
      <c r="CI344" s="18"/>
      <c r="CJ344" s="18"/>
      <c r="CK344" s="18"/>
      <c r="CL344" s="18"/>
      <c r="CM344" s="18"/>
      <c r="CN344" s="18"/>
      <c r="CO344" s="18"/>
      <c r="CP344" s="18"/>
      <c r="CQ344" s="18"/>
      <c r="CR344" s="18"/>
      <c r="CS344" s="18"/>
      <c r="CT344" s="18"/>
      <c r="CU344" s="18"/>
      <c r="CV344" s="18"/>
      <c r="CW344" s="18"/>
      <c r="CX344" s="18"/>
      <c r="CY344" s="18"/>
      <c r="CZ344" s="18"/>
      <c r="DA344" s="18"/>
      <c r="DB344" s="18"/>
      <c r="DC344" s="18"/>
      <c r="DD344" s="18"/>
      <c r="DE344" s="18"/>
      <c r="DF344" s="18"/>
      <c r="DG344" s="18"/>
      <c r="DH344" s="18"/>
    </row>
    <row r="345" spans="1:112" x14ac:dyDescent="0.25">
      <c r="A345" s="31"/>
      <c r="B345" s="31"/>
      <c r="C345" s="31"/>
      <c r="D345" s="31"/>
      <c r="E345" s="31"/>
      <c r="F345" s="30"/>
      <c r="G345" s="30"/>
      <c r="H345" s="30"/>
      <c r="I345" s="30"/>
      <c r="J345" s="30"/>
      <c r="K345" s="30"/>
      <c r="L345" s="30"/>
      <c r="M345" s="30"/>
      <c r="N345" s="30"/>
      <c r="O345" s="30"/>
      <c r="P345" s="30"/>
      <c r="Q345" s="30"/>
      <c r="R345" s="30"/>
      <c r="S345" s="30"/>
      <c r="T345" s="30"/>
      <c r="U345" s="30"/>
      <c r="V345" s="30"/>
      <c r="W345" s="30"/>
      <c r="X345" s="30"/>
      <c r="Y345" s="30"/>
      <c r="Z345" s="30"/>
      <c r="AA345" s="30"/>
      <c r="AB345" s="30"/>
      <c r="AC345" s="30"/>
      <c r="AD345" s="30"/>
      <c r="AE345" s="30"/>
      <c r="AF345" s="30"/>
      <c r="AG345" s="30"/>
      <c r="AH345" s="30"/>
      <c r="AI345" s="30"/>
      <c r="AJ345" s="30"/>
      <c r="AK345" s="30"/>
      <c r="AL345" s="30"/>
      <c r="AM345" s="30"/>
      <c r="AN345" s="30"/>
      <c r="AO345" s="30"/>
      <c r="AP345" s="30"/>
      <c r="AQ345" s="30"/>
      <c r="AR345" s="30"/>
      <c r="AS345" s="30"/>
      <c r="AT345" s="30"/>
      <c r="AU345" s="30"/>
      <c r="AV345" s="30"/>
      <c r="AW345" s="30"/>
      <c r="AX345" s="30"/>
      <c r="AY345" s="30"/>
      <c r="AZ345" s="30"/>
      <c r="BA345" s="30"/>
      <c r="BB345" s="30"/>
      <c r="BC345" s="30"/>
      <c r="BD345" s="30"/>
      <c r="BE345" s="18"/>
      <c r="BF345" s="18"/>
      <c r="BG345" s="18"/>
      <c r="BH345" s="18"/>
      <c r="BI345" s="18"/>
      <c r="BJ345" s="18"/>
      <c r="BK345" s="18"/>
      <c r="BL345" s="18"/>
      <c r="BM345" s="18"/>
      <c r="BN345" s="18"/>
      <c r="BO345" s="18"/>
      <c r="BP345" s="18"/>
      <c r="BQ345" s="18"/>
      <c r="BR345" s="18"/>
      <c r="BS345" s="18"/>
      <c r="BT345" s="18"/>
      <c r="BU345" s="18"/>
      <c r="BV345" s="18"/>
      <c r="BW345" s="18"/>
      <c r="BX345" s="18"/>
      <c r="BY345" s="18"/>
      <c r="BZ345" s="18"/>
      <c r="CA345" s="18"/>
      <c r="CB345" s="18"/>
      <c r="CC345" s="18"/>
      <c r="CD345" s="18"/>
      <c r="CE345" s="18"/>
      <c r="CF345" s="18"/>
      <c r="CG345" s="18"/>
      <c r="CH345" s="18"/>
      <c r="CI345" s="18"/>
      <c r="CJ345" s="18"/>
      <c r="CK345" s="18"/>
      <c r="CL345" s="18"/>
      <c r="CM345" s="18"/>
      <c r="CN345" s="18"/>
      <c r="CO345" s="18"/>
      <c r="CP345" s="18"/>
      <c r="CQ345" s="18"/>
      <c r="CR345" s="18"/>
      <c r="CS345" s="18"/>
      <c r="CT345" s="18"/>
      <c r="CU345" s="18"/>
      <c r="CV345" s="18"/>
      <c r="CW345" s="18"/>
      <c r="CX345" s="18"/>
      <c r="CY345" s="18"/>
      <c r="CZ345" s="18"/>
      <c r="DA345" s="18"/>
      <c r="DB345" s="18"/>
      <c r="DC345" s="18"/>
      <c r="DD345" s="18"/>
      <c r="DE345" s="18"/>
      <c r="DF345" s="18"/>
      <c r="DG345" s="18"/>
      <c r="DH345" s="18"/>
    </row>
    <row r="346" spans="1:112" x14ac:dyDescent="0.25">
      <c r="A346" s="31"/>
      <c r="B346" s="31"/>
      <c r="C346" s="31"/>
      <c r="D346" s="31"/>
      <c r="E346" s="31"/>
      <c r="F346" s="30"/>
      <c r="G346" s="30"/>
      <c r="H346" s="30"/>
      <c r="I346" s="30"/>
      <c r="J346" s="30"/>
      <c r="K346" s="30"/>
      <c r="L346" s="30"/>
      <c r="M346" s="30"/>
      <c r="N346" s="30"/>
      <c r="O346" s="30"/>
      <c r="P346" s="30"/>
      <c r="Q346" s="30"/>
      <c r="R346" s="30"/>
      <c r="S346" s="30"/>
      <c r="T346" s="30"/>
      <c r="U346" s="30"/>
      <c r="V346" s="30"/>
      <c r="W346" s="30"/>
      <c r="X346" s="30"/>
      <c r="Y346" s="30"/>
      <c r="Z346" s="30"/>
      <c r="AA346" s="30"/>
      <c r="AB346" s="30"/>
      <c r="AC346" s="30"/>
      <c r="AD346" s="30"/>
      <c r="AE346" s="30"/>
      <c r="AF346" s="30"/>
      <c r="AG346" s="30"/>
      <c r="AH346" s="30"/>
      <c r="AI346" s="30"/>
      <c r="AJ346" s="30"/>
      <c r="AK346" s="30"/>
      <c r="AL346" s="30"/>
      <c r="AM346" s="30"/>
      <c r="AN346" s="30"/>
      <c r="AO346" s="30"/>
      <c r="AP346" s="30"/>
      <c r="AQ346" s="30"/>
      <c r="AR346" s="30"/>
      <c r="AS346" s="30"/>
      <c r="AT346" s="30"/>
      <c r="AU346" s="30"/>
      <c r="AV346" s="30"/>
      <c r="AW346" s="30"/>
      <c r="AX346" s="30"/>
      <c r="AY346" s="30"/>
      <c r="AZ346" s="30"/>
      <c r="BA346" s="30"/>
      <c r="BB346" s="30"/>
      <c r="BC346" s="30"/>
      <c r="BD346" s="30"/>
      <c r="BE346" s="18"/>
      <c r="BF346" s="18"/>
      <c r="BG346" s="18"/>
      <c r="BH346" s="18"/>
      <c r="BI346" s="18"/>
      <c r="BJ346" s="18"/>
      <c r="BK346" s="18"/>
      <c r="BL346" s="18"/>
      <c r="BM346" s="18"/>
      <c r="BN346" s="18"/>
      <c r="BO346" s="18"/>
      <c r="BP346" s="18"/>
      <c r="BQ346" s="18"/>
      <c r="BR346" s="18"/>
      <c r="BS346" s="18"/>
      <c r="BT346" s="18"/>
      <c r="BU346" s="18"/>
      <c r="BV346" s="18"/>
      <c r="BW346" s="18"/>
      <c r="BX346" s="18"/>
      <c r="BY346" s="18"/>
      <c r="BZ346" s="18"/>
      <c r="CA346" s="18"/>
      <c r="CB346" s="18"/>
      <c r="CC346" s="18"/>
      <c r="CD346" s="18"/>
      <c r="CE346" s="18"/>
      <c r="CF346" s="18"/>
      <c r="CG346" s="18"/>
      <c r="CH346" s="18"/>
      <c r="CI346" s="18"/>
      <c r="CJ346" s="18"/>
      <c r="CK346" s="18"/>
      <c r="CL346" s="18"/>
      <c r="CM346" s="18"/>
      <c r="CN346" s="18"/>
      <c r="CO346" s="18"/>
      <c r="CP346" s="18"/>
      <c r="CQ346" s="18"/>
      <c r="CR346" s="18"/>
      <c r="CS346" s="18"/>
      <c r="CT346" s="18"/>
      <c r="CU346" s="18"/>
      <c r="CV346" s="18"/>
      <c r="CW346" s="18"/>
      <c r="CX346" s="18"/>
      <c r="CY346" s="18"/>
      <c r="CZ346" s="18"/>
      <c r="DA346" s="18"/>
      <c r="DB346" s="18"/>
      <c r="DC346" s="18"/>
      <c r="DD346" s="18"/>
      <c r="DE346" s="18"/>
      <c r="DF346" s="18"/>
      <c r="DG346" s="18"/>
      <c r="DH346" s="18"/>
    </row>
    <row r="347" spans="1:112" x14ac:dyDescent="0.25">
      <c r="A347" s="31"/>
      <c r="B347" s="31"/>
      <c r="C347" s="31"/>
      <c r="D347" s="31"/>
      <c r="E347" s="31"/>
      <c r="F347" s="30"/>
      <c r="G347" s="30"/>
      <c r="H347" s="30"/>
      <c r="I347" s="30"/>
      <c r="J347" s="30"/>
      <c r="K347" s="30"/>
      <c r="L347" s="30"/>
      <c r="M347" s="30"/>
      <c r="N347" s="30"/>
      <c r="O347" s="30"/>
      <c r="P347" s="30"/>
      <c r="Q347" s="30"/>
      <c r="R347" s="30"/>
      <c r="S347" s="30"/>
      <c r="T347" s="30"/>
      <c r="U347" s="30"/>
      <c r="V347" s="30"/>
      <c r="W347" s="30"/>
      <c r="X347" s="30"/>
      <c r="Y347" s="30"/>
      <c r="Z347" s="30"/>
      <c r="AA347" s="30"/>
      <c r="AB347" s="30"/>
      <c r="AC347" s="30"/>
      <c r="AD347" s="30"/>
      <c r="AE347" s="30"/>
      <c r="AF347" s="30"/>
      <c r="AG347" s="30"/>
      <c r="AH347" s="30"/>
      <c r="AI347" s="30"/>
      <c r="AJ347" s="30"/>
      <c r="AK347" s="30"/>
      <c r="AL347" s="30"/>
      <c r="AM347" s="30"/>
      <c r="AN347" s="30"/>
      <c r="AO347" s="30"/>
      <c r="AP347" s="30"/>
      <c r="AQ347" s="30"/>
      <c r="AR347" s="30"/>
      <c r="AS347" s="30"/>
      <c r="AT347" s="30"/>
      <c r="AU347" s="30"/>
      <c r="AV347" s="30"/>
      <c r="AW347" s="30"/>
      <c r="AX347" s="30"/>
      <c r="AY347" s="30"/>
      <c r="AZ347" s="30"/>
      <c r="BA347" s="30"/>
      <c r="BB347" s="30"/>
      <c r="BC347" s="30"/>
      <c r="BD347" s="30"/>
      <c r="BE347" s="18"/>
      <c r="BF347" s="18"/>
      <c r="BG347" s="18"/>
      <c r="BH347" s="18"/>
      <c r="BI347" s="18"/>
      <c r="BJ347" s="18"/>
      <c r="BK347" s="18"/>
      <c r="BL347" s="18"/>
      <c r="BM347" s="18"/>
      <c r="BN347" s="18"/>
      <c r="BO347" s="18"/>
      <c r="BP347" s="18"/>
      <c r="BQ347" s="18"/>
      <c r="BR347" s="18"/>
      <c r="BS347" s="18"/>
      <c r="BT347" s="18"/>
      <c r="BU347" s="18"/>
      <c r="BV347" s="18"/>
      <c r="BW347" s="18"/>
      <c r="BX347" s="18"/>
      <c r="BY347" s="18"/>
      <c r="BZ347" s="18"/>
      <c r="CA347" s="18"/>
      <c r="CB347" s="18"/>
      <c r="CC347" s="18"/>
      <c r="CD347" s="18"/>
      <c r="CE347" s="18"/>
      <c r="CF347" s="18"/>
      <c r="CG347" s="18"/>
      <c r="CH347" s="18"/>
      <c r="CI347" s="18"/>
      <c r="CJ347" s="18"/>
      <c r="CK347" s="18"/>
      <c r="CL347" s="18"/>
      <c r="CM347" s="18"/>
      <c r="CN347" s="18"/>
      <c r="CO347" s="18"/>
      <c r="CP347" s="18"/>
      <c r="CQ347" s="18"/>
      <c r="CR347" s="18"/>
      <c r="CS347" s="18"/>
      <c r="CT347" s="18"/>
      <c r="CU347" s="18"/>
      <c r="CV347" s="18"/>
      <c r="CW347" s="18"/>
      <c r="CX347" s="18"/>
      <c r="CY347" s="18"/>
      <c r="CZ347" s="18"/>
      <c r="DA347" s="18"/>
      <c r="DB347" s="18"/>
      <c r="DC347" s="18"/>
      <c r="DD347" s="18"/>
      <c r="DE347" s="18"/>
      <c r="DF347" s="18"/>
      <c r="DG347" s="18"/>
      <c r="DH347" s="18"/>
    </row>
    <row r="348" spans="1:112" x14ac:dyDescent="0.25">
      <c r="A348" s="31"/>
      <c r="B348" s="31"/>
      <c r="C348" s="31"/>
      <c r="D348" s="31"/>
      <c r="E348" s="31"/>
      <c r="F348" s="30"/>
      <c r="G348" s="30"/>
      <c r="H348" s="30"/>
      <c r="I348" s="30"/>
      <c r="J348" s="30"/>
      <c r="K348" s="30"/>
      <c r="L348" s="30"/>
      <c r="M348" s="30"/>
      <c r="N348" s="30"/>
      <c r="O348" s="30"/>
      <c r="P348" s="30"/>
      <c r="Q348" s="30"/>
      <c r="R348" s="30"/>
      <c r="S348" s="30"/>
      <c r="T348" s="30"/>
      <c r="U348" s="30"/>
      <c r="V348" s="30"/>
      <c r="W348" s="30"/>
      <c r="X348" s="30"/>
      <c r="Y348" s="30"/>
      <c r="Z348" s="30"/>
      <c r="AA348" s="30"/>
      <c r="AB348" s="30"/>
      <c r="AC348" s="30"/>
      <c r="AD348" s="30"/>
      <c r="AE348" s="30"/>
      <c r="AF348" s="30"/>
      <c r="AG348" s="30"/>
      <c r="AH348" s="30"/>
      <c r="AI348" s="30"/>
      <c r="AJ348" s="30"/>
      <c r="AK348" s="30"/>
      <c r="AL348" s="30"/>
      <c r="AM348" s="30"/>
      <c r="AN348" s="30"/>
      <c r="AO348" s="30"/>
      <c r="AP348" s="30"/>
      <c r="AQ348" s="30"/>
      <c r="AR348" s="30"/>
      <c r="AS348" s="30"/>
      <c r="AT348" s="30"/>
      <c r="AU348" s="30"/>
      <c r="AV348" s="30"/>
      <c r="AW348" s="30"/>
      <c r="AX348" s="30"/>
      <c r="AY348" s="30"/>
      <c r="AZ348" s="30"/>
      <c r="BA348" s="30"/>
      <c r="BB348" s="30"/>
      <c r="BC348" s="30"/>
      <c r="BD348" s="30"/>
      <c r="BE348" s="18"/>
      <c r="BF348" s="18"/>
      <c r="BG348" s="18"/>
      <c r="BH348" s="18"/>
      <c r="BI348" s="18"/>
      <c r="BJ348" s="18"/>
      <c r="BK348" s="18"/>
      <c r="BL348" s="18"/>
      <c r="BM348" s="18"/>
      <c r="BN348" s="18"/>
      <c r="BO348" s="18"/>
      <c r="BP348" s="18"/>
      <c r="BQ348" s="18"/>
      <c r="BR348" s="18"/>
      <c r="BS348" s="18"/>
      <c r="BT348" s="18"/>
      <c r="BU348" s="18"/>
      <c r="BV348" s="18"/>
      <c r="BW348" s="18"/>
      <c r="BX348" s="18"/>
      <c r="BY348" s="18"/>
      <c r="BZ348" s="18"/>
      <c r="CA348" s="18"/>
      <c r="CB348" s="18"/>
      <c r="CC348" s="18"/>
      <c r="CD348" s="18"/>
      <c r="CE348" s="18"/>
      <c r="CF348" s="18"/>
      <c r="CG348" s="18"/>
      <c r="CH348" s="18"/>
      <c r="CI348" s="18"/>
      <c r="CJ348" s="18"/>
      <c r="CK348" s="18"/>
      <c r="CL348" s="18"/>
      <c r="CM348" s="18"/>
      <c r="CN348" s="18"/>
      <c r="CO348" s="18"/>
      <c r="CP348" s="18"/>
      <c r="CQ348" s="18"/>
      <c r="CR348" s="18"/>
      <c r="CS348" s="18"/>
      <c r="CT348" s="18"/>
      <c r="CU348" s="18"/>
      <c r="CV348" s="18"/>
      <c r="CW348" s="18"/>
      <c r="CX348" s="18"/>
      <c r="CY348" s="18"/>
      <c r="CZ348" s="18"/>
      <c r="DA348" s="18"/>
      <c r="DB348" s="18"/>
      <c r="DC348" s="18"/>
      <c r="DD348" s="18"/>
      <c r="DE348" s="18"/>
      <c r="DF348" s="18"/>
      <c r="DG348" s="18"/>
      <c r="DH348" s="18"/>
    </row>
    <row r="349" spans="1:112" x14ac:dyDescent="0.25">
      <c r="A349" s="31"/>
      <c r="B349" s="31"/>
      <c r="C349" s="31"/>
      <c r="D349" s="31"/>
      <c r="E349" s="31"/>
      <c r="F349" s="30"/>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c r="AD349" s="30"/>
      <c r="AE349" s="30"/>
      <c r="AF349" s="30"/>
      <c r="AG349" s="30"/>
      <c r="AH349" s="30"/>
      <c r="AI349" s="30"/>
      <c r="AJ349" s="30"/>
      <c r="AK349" s="30"/>
      <c r="AL349" s="30"/>
      <c r="AM349" s="30"/>
      <c r="AN349" s="30"/>
      <c r="AO349" s="30"/>
      <c r="AP349" s="30"/>
      <c r="AQ349" s="30"/>
      <c r="AR349" s="30"/>
      <c r="AS349" s="30"/>
      <c r="AT349" s="30"/>
      <c r="AU349" s="30"/>
      <c r="AV349" s="30"/>
      <c r="AW349" s="30"/>
      <c r="AX349" s="30"/>
      <c r="AY349" s="30"/>
      <c r="AZ349" s="30"/>
      <c r="BA349" s="30"/>
      <c r="BB349" s="30"/>
      <c r="BC349" s="30"/>
      <c r="BD349" s="30"/>
      <c r="BE349" s="18"/>
      <c r="BF349" s="18"/>
      <c r="BG349" s="18"/>
      <c r="BH349" s="18"/>
      <c r="BI349" s="18"/>
      <c r="BJ349" s="18"/>
      <c r="BK349" s="18"/>
      <c r="BL349" s="18"/>
      <c r="BM349" s="18"/>
      <c r="BN349" s="18"/>
      <c r="BO349" s="18"/>
      <c r="BP349" s="18"/>
      <c r="BQ349" s="18"/>
      <c r="BR349" s="18"/>
      <c r="BS349" s="18"/>
      <c r="BT349" s="18"/>
      <c r="BU349" s="18"/>
      <c r="BV349" s="18"/>
      <c r="BW349" s="18"/>
      <c r="BX349" s="18"/>
      <c r="BY349" s="18"/>
      <c r="BZ349" s="18"/>
      <c r="CA349" s="18"/>
      <c r="CB349" s="18"/>
      <c r="CC349" s="18"/>
      <c r="CD349" s="18"/>
      <c r="CE349" s="18"/>
      <c r="CF349" s="18"/>
      <c r="CG349" s="18"/>
      <c r="CH349" s="18"/>
      <c r="CI349" s="18"/>
      <c r="CJ349" s="18"/>
      <c r="CK349" s="18"/>
      <c r="CL349" s="18"/>
      <c r="CM349" s="18"/>
      <c r="CN349" s="18"/>
      <c r="CO349" s="18"/>
      <c r="CP349" s="18"/>
      <c r="CQ349" s="18"/>
      <c r="CR349" s="18"/>
      <c r="CS349" s="18"/>
      <c r="CT349" s="18"/>
      <c r="CU349" s="18"/>
      <c r="CV349" s="18"/>
      <c r="CW349" s="18"/>
      <c r="CX349" s="18"/>
      <c r="CY349" s="18"/>
      <c r="CZ349" s="18"/>
      <c r="DA349" s="18"/>
      <c r="DB349" s="18"/>
      <c r="DC349" s="18"/>
      <c r="DD349" s="18"/>
      <c r="DE349" s="18"/>
      <c r="DF349" s="18"/>
      <c r="DG349" s="18"/>
      <c r="DH349" s="18"/>
    </row>
    <row r="350" spans="1:112" x14ac:dyDescent="0.25">
      <c r="A350" s="31"/>
      <c r="B350" s="31"/>
      <c r="C350" s="31"/>
      <c r="D350" s="31"/>
      <c r="E350" s="31"/>
      <c r="F350" s="30"/>
      <c r="G350" s="30"/>
      <c r="H350" s="30"/>
      <c r="I350" s="30"/>
      <c r="J350" s="30"/>
      <c r="K350" s="30"/>
      <c r="L350" s="30"/>
      <c r="M350" s="30"/>
      <c r="N350" s="30"/>
      <c r="O350" s="30"/>
      <c r="P350" s="30"/>
      <c r="Q350" s="30"/>
      <c r="R350" s="30"/>
      <c r="S350" s="30"/>
      <c r="T350" s="30"/>
      <c r="U350" s="30"/>
      <c r="V350" s="30"/>
      <c r="W350" s="30"/>
      <c r="X350" s="30"/>
      <c r="Y350" s="30"/>
      <c r="Z350" s="30"/>
      <c r="AA350" s="30"/>
      <c r="AB350" s="30"/>
      <c r="AC350" s="30"/>
      <c r="AD350" s="30"/>
      <c r="AE350" s="30"/>
      <c r="AF350" s="30"/>
      <c r="AG350" s="30"/>
      <c r="AH350" s="30"/>
      <c r="AI350" s="30"/>
      <c r="AJ350" s="30"/>
      <c r="AK350" s="30"/>
      <c r="AL350" s="30"/>
      <c r="AM350" s="30"/>
      <c r="AN350" s="30"/>
      <c r="AO350" s="30"/>
      <c r="AP350" s="30"/>
      <c r="AQ350" s="30"/>
      <c r="AR350" s="30"/>
      <c r="AS350" s="30"/>
      <c r="AT350" s="30"/>
      <c r="AU350" s="30"/>
      <c r="AV350" s="30"/>
      <c r="AW350" s="30"/>
      <c r="AX350" s="30"/>
      <c r="AY350" s="30"/>
      <c r="AZ350" s="30"/>
      <c r="BA350" s="30"/>
      <c r="BB350" s="30"/>
      <c r="BC350" s="30"/>
      <c r="BD350" s="30"/>
      <c r="BE350" s="18"/>
      <c r="BF350" s="18"/>
      <c r="BG350" s="18"/>
      <c r="BH350" s="18"/>
      <c r="BI350" s="18"/>
      <c r="BJ350" s="18"/>
      <c r="BK350" s="18"/>
      <c r="BL350" s="18"/>
      <c r="BM350" s="18"/>
      <c r="BN350" s="18"/>
      <c r="BO350" s="18"/>
      <c r="BP350" s="18"/>
      <c r="BQ350" s="18"/>
      <c r="BR350" s="18"/>
      <c r="BS350" s="18"/>
      <c r="BT350" s="18"/>
      <c r="BU350" s="18"/>
      <c r="BV350" s="18"/>
      <c r="BW350" s="18"/>
      <c r="BX350" s="18"/>
      <c r="BY350" s="18"/>
      <c r="BZ350" s="18"/>
      <c r="CA350" s="18"/>
      <c r="CB350" s="18"/>
      <c r="CC350" s="18"/>
      <c r="CD350" s="18"/>
      <c r="CE350" s="18"/>
      <c r="CF350" s="18"/>
      <c r="CG350" s="18"/>
      <c r="CH350" s="18"/>
      <c r="CI350" s="18"/>
      <c r="CJ350" s="18"/>
      <c r="CK350" s="18"/>
      <c r="CL350" s="18"/>
      <c r="CM350" s="18"/>
      <c r="CN350" s="18"/>
      <c r="CO350" s="18"/>
      <c r="CP350" s="18"/>
      <c r="CQ350" s="18"/>
      <c r="CR350" s="18"/>
      <c r="CS350" s="18"/>
      <c r="CT350" s="18"/>
      <c r="CU350" s="18"/>
      <c r="CV350" s="18"/>
      <c r="CW350" s="18"/>
      <c r="CX350" s="18"/>
      <c r="CY350" s="18"/>
      <c r="CZ350" s="18"/>
      <c r="DA350" s="18"/>
      <c r="DB350" s="18"/>
      <c r="DC350" s="18"/>
      <c r="DD350" s="18"/>
      <c r="DE350" s="18"/>
      <c r="DF350" s="18"/>
      <c r="DG350" s="18"/>
      <c r="DH350" s="18"/>
    </row>
    <row r="351" spans="1:112" x14ac:dyDescent="0.25">
      <c r="A351" s="31"/>
      <c r="B351" s="31"/>
      <c r="C351" s="31"/>
      <c r="D351" s="31"/>
      <c r="E351" s="31"/>
      <c r="F351" s="30"/>
      <c r="G351" s="30"/>
      <c r="H351" s="30"/>
      <c r="I351" s="30"/>
      <c r="J351" s="30"/>
      <c r="K351" s="30"/>
      <c r="L351" s="30"/>
      <c r="M351" s="30"/>
      <c r="N351" s="30"/>
      <c r="O351" s="30"/>
      <c r="P351" s="30"/>
      <c r="Q351" s="30"/>
      <c r="R351" s="30"/>
      <c r="S351" s="30"/>
      <c r="T351" s="30"/>
      <c r="U351" s="30"/>
      <c r="V351" s="30"/>
      <c r="W351" s="30"/>
      <c r="X351" s="30"/>
      <c r="Y351" s="30"/>
      <c r="Z351" s="30"/>
      <c r="AA351" s="30"/>
      <c r="AB351" s="30"/>
      <c r="AC351" s="30"/>
      <c r="AD351" s="30"/>
      <c r="AE351" s="30"/>
      <c r="AF351" s="30"/>
      <c r="AG351" s="30"/>
      <c r="AH351" s="30"/>
      <c r="AI351" s="30"/>
      <c r="AJ351" s="30"/>
      <c r="AK351" s="30"/>
      <c r="AL351" s="30"/>
      <c r="AM351" s="30"/>
      <c r="AN351" s="30"/>
      <c r="AO351" s="30"/>
      <c r="AP351" s="30"/>
      <c r="AQ351" s="30"/>
      <c r="AR351" s="30"/>
      <c r="AS351" s="30"/>
      <c r="AT351" s="30"/>
      <c r="AU351" s="30"/>
      <c r="AV351" s="30"/>
      <c r="AW351" s="30"/>
      <c r="AX351" s="30"/>
      <c r="AY351" s="30"/>
      <c r="AZ351" s="30"/>
      <c r="BA351" s="30"/>
      <c r="BB351" s="30"/>
      <c r="BC351" s="30"/>
      <c r="BD351" s="30"/>
      <c r="BE351" s="18"/>
      <c r="BF351" s="18"/>
      <c r="BG351" s="18"/>
      <c r="BH351" s="18"/>
      <c r="BI351" s="18"/>
      <c r="BJ351" s="18"/>
      <c r="BK351" s="18"/>
      <c r="BL351" s="18"/>
      <c r="BM351" s="18"/>
      <c r="BN351" s="18"/>
      <c r="BO351" s="18"/>
      <c r="BP351" s="18"/>
      <c r="BQ351" s="18"/>
      <c r="BR351" s="18"/>
      <c r="BS351" s="18"/>
      <c r="BT351" s="18"/>
      <c r="BU351" s="18"/>
      <c r="BV351" s="18"/>
      <c r="BW351" s="18"/>
      <c r="BX351" s="18"/>
      <c r="BY351" s="18"/>
      <c r="BZ351" s="18"/>
      <c r="CA351" s="18"/>
      <c r="CB351" s="18"/>
      <c r="CC351" s="18"/>
      <c r="CD351" s="18"/>
      <c r="CE351" s="18"/>
      <c r="CF351" s="18"/>
      <c r="CG351" s="18"/>
      <c r="CH351" s="18"/>
      <c r="CI351" s="18"/>
      <c r="CJ351" s="18"/>
      <c r="CK351" s="18"/>
      <c r="CL351" s="18"/>
      <c r="CM351" s="18"/>
      <c r="CN351" s="18"/>
      <c r="CO351" s="18"/>
      <c r="CP351" s="18"/>
      <c r="CQ351" s="18"/>
      <c r="CR351" s="18"/>
      <c r="CS351" s="18"/>
      <c r="CT351" s="18"/>
      <c r="CU351" s="18"/>
      <c r="CV351" s="18"/>
      <c r="CW351" s="18"/>
      <c r="CX351" s="18"/>
      <c r="CY351" s="18"/>
      <c r="CZ351" s="18"/>
      <c r="DA351" s="18"/>
      <c r="DB351" s="18"/>
      <c r="DC351" s="18"/>
      <c r="DD351" s="18"/>
      <c r="DE351" s="18"/>
      <c r="DF351" s="18"/>
      <c r="DG351" s="18"/>
      <c r="DH351" s="18"/>
    </row>
    <row r="352" spans="1:112" x14ac:dyDescent="0.25">
      <c r="A352" s="31"/>
      <c r="B352" s="31"/>
      <c r="C352" s="31"/>
      <c r="D352" s="31"/>
      <c r="E352" s="31"/>
      <c r="F352" s="30"/>
      <c r="G352" s="30"/>
      <c r="H352" s="30"/>
      <c r="I352" s="30"/>
      <c r="J352" s="30"/>
      <c r="K352" s="30"/>
      <c r="L352" s="30"/>
      <c r="M352" s="30"/>
      <c r="N352" s="30"/>
      <c r="O352" s="30"/>
      <c r="P352" s="30"/>
      <c r="Q352" s="30"/>
      <c r="R352" s="30"/>
      <c r="S352" s="30"/>
      <c r="T352" s="30"/>
      <c r="U352" s="30"/>
      <c r="V352" s="30"/>
      <c r="W352" s="30"/>
      <c r="X352" s="30"/>
      <c r="Y352" s="30"/>
      <c r="Z352" s="30"/>
      <c r="AA352" s="30"/>
      <c r="AB352" s="30"/>
      <c r="AC352" s="30"/>
      <c r="AD352" s="30"/>
      <c r="AE352" s="30"/>
      <c r="AF352" s="30"/>
      <c r="AG352" s="30"/>
      <c r="AH352" s="30"/>
      <c r="AI352" s="30"/>
      <c r="AJ352" s="30"/>
      <c r="AK352" s="30"/>
      <c r="AL352" s="30"/>
      <c r="AM352" s="30"/>
      <c r="AN352" s="30"/>
      <c r="AO352" s="30"/>
      <c r="AP352" s="30"/>
      <c r="AQ352" s="30"/>
      <c r="AR352" s="30"/>
      <c r="AS352" s="30"/>
      <c r="AT352" s="30"/>
      <c r="AU352" s="30"/>
      <c r="AV352" s="30"/>
      <c r="AW352" s="30"/>
      <c r="AX352" s="30"/>
      <c r="AY352" s="30"/>
      <c r="AZ352" s="30"/>
      <c r="BA352" s="30"/>
      <c r="BB352" s="30"/>
      <c r="BC352" s="30"/>
      <c r="BD352" s="30"/>
      <c r="BE352" s="18"/>
      <c r="BF352" s="18"/>
      <c r="BG352" s="18"/>
      <c r="BH352" s="18"/>
      <c r="BI352" s="18"/>
      <c r="BJ352" s="18"/>
      <c r="BK352" s="18"/>
      <c r="BL352" s="18"/>
      <c r="BM352" s="18"/>
      <c r="BN352" s="18"/>
      <c r="BO352" s="18"/>
      <c r="BP352" s="18"/>
      <c r="BQ352" s="18"/>
      <c r="BR352" s="18"/>
      <c r="BS352" s="18"/>
      <c r="BT352" s="18"/>
      <c r="BU352" s="18"/>
      <c r="BV352" s="18"/>
      <c r="BW352" s="18"/>
      <c r="BX352" s="18"/>
      <c r="BY352" s="18"/>
      <c r="BZ352" s="18"/>
      <c r="CA352" s="18"/>
      <c r="CB352" s="18"/>
      <c r="CC352" s="18"/>
      <c r="CD352" s="18"/>
      <c r="CE352" s="18"/>
      <c r="CF352" s="18"/>
      <c r="CG352" s="18"/>
      <c r="CH352" s="18"/>
      <c r="CI352" s="18"/>
      <c r="CJ352" s="18"/>
      <c r="CK352" s="18"/>
      <c r="CL352" s="18"/>
      <c r="CM352" s="18"/>
      <c r="CN352" s="18"/>
      <c r="CO352" s="18"/>
      <c r="CP352" s="18"/>
      <c r="CQ352" s="18"/>
      <c r="CR352" s="18"/>
      <c r="CS352" s="18"/>
      <c r="CT352" s="18"/>
      <c r="CU352" s="18"/>
      <c r="CV352" s="18"/>
      <c r="CW352" s="18"/>
      <c r="CX352" s="18"/>
      <c r="CY352" s="18"/>
      <c r="CZ352" s="18"/>
      <c r="DA352" s="18"/>
      <c r="DB352" s="18"/>
      <c r="DC352" s="18"/>
      <c r="DD352" s="18"/>
      <c r="DE352" s="18"/>
      <c r="DF352" s="18"/>
      <c r="DG352" s="18"/>
      <c r="DH352" s="18"/>
    </row>
    <row r="353" spans="1:112" x14ac:dyDescent="0.25">
      <c r="A353" s="31"/>
      <c r="B353" s="31"/>
      <c r="C353" s="31"/>
      <c r="D353" s="31"/>
      <c r="E353" s="31"/>
      <c r="F353" s="30"/>
      <c r="G353" s="30"/>
      <c r="H353" s="30"/>
      <c r="I353" s="30"/>
      <c r="J353" s="30"/>
      <c r="K353" s="30"/>
      <c r="L353" s="30"/>
      <c r="M353" s="30"/>
      <c r="N353" s="30"/>
      <c r="O353" s="30"/>
      <c r="P353" s="30"/>
      <c r="Q353" s="30"/>
      <c r="R353" s="30"/>
      <c r="S353" s="30"/>
      <c r="T353" s="30"/>
      <c r="U353" s="30"/>
      <c r="V353" s="30"/>
      <c r="W353" s="30"/>
      <c r="X353" s="30"/>
      <c r="Y353" s="30"/>
      <c r="Z353" s="30"/>
      <c r="AA353" s="30"/>
      <c r="AB353" s="30"/>
      <c r="AC353" s="30"/>
      <c r="AD353" s="30"/>
      <c r="AE353" s="30"/>
      <c r="AF353" s="30"/>
      <c r="AG353" s="30"/>
      <c r="AH353" s="30"/>
      <c r="AI353" s="30"/>
      <c r="AJ353" s="30"/>
      <c r="AK353" s="30"/>
      <c r="AL353" s="30"/>
      <c r="AM353" s="30"/>
      <c r="AN353" s="30"/>
      <c r="AO353" s="30"/>
      <c r="AP353" s="30"/>
      <c r="AQ353" s="30"/>
      <c r="AR353" s="30"/>
      <c r="AS353" s="30"/>
      <c r="AT353" s="30"/>
      <c r="AU353" s="30"/>
      <c r="AV353" s="30"/>
      <c r="AW353" s="30"/>
      <c r="AX353" s="30"/>
      <c r="AY353" s="30"/>
      <c r="AZ353" s="30"/>
      <c r="BA353" s="30"/>
      <c r="BB353" s="30"/>
      <c r="BC353" s="30"/>
      <c r="BD353" s="30"/>
      <c r="BE353" s="18"/>
      <c r="BF353" s="18"/>
      <c r="BG353" s="18"/>
      <c r="BH353" s="18"/>
      <c r="BI353" s="18"/>
      <c r="BJ353" s="18"/>
      <c r="BK353" s="18"/>
      <c r="BL353" s="18"/>
      <c r="BM353" s="18"/>
      <c r="BN353" s="18"/>
      <c r="BO353" s="18"/>
      <c r="BP353" s="18"/>
      <c r="BQ353" s="18"/>
      <c r="BR353" s="18"/>
      <c r="BS353" s="18"/>
      <c r="BT353" s="18"/>
      <c r="BU353" s="18"/>
      <c r="BV353" s="18"/>
      <c r="BW353" s="18"/>
      <c r="BX353" s="18"/>
      <c r="BY353" s="18"/>
      <c r="BZ353" s="18"/>
      <c r="CA353" s="18"/>
      <c r="CB353" s="18"/>
      <c r="CC353" s="18"/>
      <c r="CD353" s="18"/>
      <c r="CE353" s="18"/>
      <c r="CF353" s="18"/>
      <c r="CG353" s="18"/>
      <c r="CH353" s="18"/>
      <c r="CI353" s="18"/>
      <c r="CJ353" s="18"/>
      <c r="CK353" s="18"/>
      <c r="CL353" s="18"/>
      <c r="CM353" s="18"/>
      <c r="CN353" s="18"/>
      <c r="CO353" s="18"/>
      <c r="CP353" s="18"/>
      <c r="CQ353" s="18"/>
      <c r="CR353" s="18"/>
      <c r="CS353" s="18"/>
      <c r="CT353" s="18"/>
      <c r="CU353" s="18"/>
      <c r="CV353" s="18"/>
      <c r="CW353" s="18"/>
      <c r="CX353" s="18"/>
      <c r="CY353" s="18"/>
      <c r="CZ353" s="18"/>
      <c r="DA353" s="18"/>
      <c r="DB353" s="18"/>
      <c r="DC353" s="18"/>
      <c r="DD353" s="18"/>
      <c r="DE353" s="18"/>
      <c r="DF353" s="18"/>
      <c r="DG353" s="18"/>
      <c r="DH353" s="18"/>
    </row>
    <row r="354" spans="1:112" x14ac:dyDescent="0.25">
      <c r="A354" s="31"/>
      <c r="B354" s="31"/>
      <c r="C354" s="31"/>
      <c r="D354" s="31"/>
      <c r="E354" s="31"/>
      <c r="F354" s="30"/>
      <c r="G354" s="30"/>
      <c r="H354" s="30"/>
      <c r="I354" s="30"/>
      <c r="J354" s="30"/>
      <c r="K354" s="30"/>
      <c r="L354" s="30"/>
      <c r="M354" s="30"/>
      <c r="N354" s="30"/>
      <c r="O354" s="30"/>
      <c r="P354" s="30"/>
      <c r="Q354" s="30"/>
      <c r="R354" s="30"/>
      <c r="S354" s="30"/>
      <c r="T354" s="30"/>
      <c r="U354" s="30"/>
      <c r="V354" s="30"/>
      <c r="W354" s="30"/>
      <c r="X354" s="30"/>
      <c r="Y354" s="30"/>
      <c r="Z354" s="30"/>
      <c r="AA354" s="30"/>
      <c r="AB354" s="30"/>
      <c r="AC354" s="30"/>
      <c r="AD354" s="30"/>
      <c r="AE354" s="30"/>
      <c r="AF354" s="30"/>
      <c r="AG354" s="30"/>
      <c r="AH354" s="30"/>
      <c r="AI354" s="30"/>
      <c r="AJ354" s="30"/>
      <c r="AK354" s="30"/>
      <c r="AL354" s="30"/>
      <c r="AM354" s="30"/>
      <c r="AN354" s="30"/>
      <c r="AO354" s="30"/>
      <c r="AP354" s="30"/>
      <c r="AQ354" s="30"/>
      <c r="AR354" s="30"/>
      <c r="AS354" s="30"/>
      <c r="AT354" s="30"/>
      <c r="AU354" s="30"/>
      <c r="AV354" s="30"/>
      <c r="AW354" s="30"/>
      <c r="AX354" s="30"/>
      <c r="AY354" s="30"/>
      <c r="AZ354" s="30"/>
      <c r="BA354" s="30"/>
      <c r="BB354" s="30"/>
      <c r="BC354" s="30"/>
      <c r="BD354" s="30"/>
      <c r="BE354" s="18"/>
      <c r="BF354" s="18"/>
      <c r="BG354" s="18"/>
      <c r="BH354" s="18"/>
      <c r="BI354" s="18"/>
      <c r="BJ354" s="18"/>
      <c r="BK354" s="18"/>
      <c r="BL354" s="18"/>
      <c r="BM354" s="18"/>
      <c r="BN354" s="18"/>
      <c r="BO354" s="18"/>
      <c r="BP354" s="18"/>
      <c r="BQ354" s="18"/>
      <c r="BR354" s="18"/>
      <c r="BS354" s="18"/>
      <c r="BT354" s="18"/>
      <c r="BU354" s="18"/>
      <c r="BV354" s="18"/>
      <c r="BW354" s="18"/>
      <c r="BX354" s="18"/>
      <c r="BY354" s="18"/>
      <c r="BZ354" s="18"/>
      <c r="CA354" s="18"/>
      <c r="CB354" s="18"/>
      <c r="CC354" s="18"/>
      <c r="CD354" s="18"/>
      <c r="CE354" s="18"/>
      <c r="CF354" s="18"/>
      <c r="CG354" s="18"/>
      <c r="CH354" s="18"/>
      <c r="CI354" s="18"/>
      <c r="CJ354" s="18"/>
      <c r="CK354" s="18"/>
      <c r="CL354" s="18"/>
      <c r="CM354" s="18"/>
      <c r="CN354" s="18"/>
      <c r="CO354" s="18"/>
      <c r="CP354" s="18"/>
      <c r="CQ354" s="18"/>
      <c r="CR354" s="18"/>
      <c r="CS354" s="18"/>
      <c r="CT354" s="18"/>
      <c r="CU354" s="18"/>
      <c r="CV354" s="18"/>
      <c r="CW354" s="18"/>
      <c r="CX354" s="18"/>
      <c r="CY354" s="18"/>
      <c r="CZ354" s="18"/>
      <c r="DA354" s="18"/>
      <c r="DB354" s="18"/>
      <c r="DC354" s="18"/>
      <c r="DD354" s="18"/>
      <c r="DE354" s="18"/>
      <c r="DF354" s="18"/>
      <c r="DG354" s="18"/>
      <c r="DH354" s="18"/>
    </row>
    <row r="355" spans="1:112" x14ac:dyDescent="0.25">
      <c r="A355" s="31"/>
      <c r="B355" s="31"/>
      <c r="C355" s="31"/>
      <c r="D355" s="31"/>
      <c r="E355" s="31"/>
      <c r="F355" s="30"/>
      <c r="G355" s="30"/>
      <c r="H355" s="30"/>
      <c r="I355" s="30"/>
      <c r="J355" s="30"/>
      <c r="K355" s="30"/>
      <c r="L355" s="30"/>
      <c r="M355" s="30"/>
      <c r="N355" s="30"/>
      <c r="O355" s="30"/>
      <c r="P355" s="30"/>
      <c r="Q355" s="30"/>
      <c r="R355" s="30"/>
      <c r="S355" s="30"/>
      <c r="T355" s="30"/>
      <c r="U355" s="30"/>
      <c r="V355" s="30"/>
      <c r="W355" s="30"/>
      <c r="X355" s="30"/>
      <c r="Y355" s="30"/>
      <c r="Z355" s="30"/>
      <c r="AA355" s="30"/>
      <c r="AB355" s="30"/>
      <c r="AC355" s="30"/>
      <c r="AD355" s="30"/>
      <c r="AE355" s="30"/>
      <c r="AF355" s="30"/>
      <c r="AG355" s="30"/>
      <c r="AH355" s="30"/>
      <c r="AI355" s="30"/>
      <c r="AJ355" s="30"/>
      <c r="AK355" s="30"/>
      <c r="AL355" s="30"/>
      <c r="AM355" s="30"/>
      <c r="AN355" s="30"/>
      <c r="AO355" s="30"/>
      <c r="AP355" s="30"/>
      <c r="AQ355" s="30"/>
      <c r="AR355" s="30"/>
      <c r="AS355" s="30"/>
      <c r="AT355" s="30"/>
      <c r="AU355" s="30"/>
      <c r="AV355" s="30"/>
      <c r="AW355" s="30"/>
      <c r="AX355" s="30"/>
      <c r="AY355" s="30"/>
      <c r="AZ355" s="30"/>
      <c r="BA355" s="30"/>
      <c r="BB355" s="30"/>
      <c r="BC355" s="30"/>
      <c r="BD355" s="30"/>
      <c r="BE355" s="18"/>
      <c r="BF355" s="18"/>
      <c r="BG355" s="18"/>
      <c r="BH355" s="18"/>
      <c r="BI355" s="18"/>
      <c r="BJ355" s="18"/>
      <c r="BK355" s="18"/>
      <c r="BL355" s="18"/>
      <c r="BM355" s="18"/>
      <c r="BN355" s="18"/>
      <c r="BO355" s="18"/>
      <c r="BP355" s="18"/>
      <c r="BQ355" s="18"/>
      <c r="BR355" s="18"/>
      <c r="BS355" s="18"/>
      <c r="BT355" s="18"/>
      <c r="BU355" s="18"/>
      <c r="BV355" s="18"/>
      <c r="BW355" s="18"/>
      <c r="BX355" s="18"/>
      <c r="BY355" s="18"/>
      <c r="BZ355" s="18"/>
      <c r="CA355" s="18"/>
      <c r="CB355" s="18"/>
      <c r="CC355" s="18"/>
      <c r="CD355" s="18"/>
      <c r="CE355" s="18"/>
      <c r="CF355" s="18"/>
      <c r="CG355" s="18"/>
      <c r="CH355" s="18"/>
      <c r="CI355" s="18"/>
      <c r="CJ355" s="18"/>
      <c r="CK355" s="18"/>
      <c r="CL355" s="18"/>
      <c r="CM355" s="18"/>
      <c r="CN355" s="18"/>
      <c r="CO355" s="18"/>
      <c r="CP355" s="18"/>
      <c r="CQ355" s="18"/>
      <c r="CR355" s="18"/>
      <c r="CS355" s="18"/>
      <c r="CT355" s="18"/>
      <c r="CU355" s="18"/>
      <c r="CV355" s="18"/>
      <c r="CW355" s="18"/>
      <c r="CX355" s="18"/>
      <c r="CY355" s="18"/>
      <c r="CZ355" s="18"/>
      <c r="DA355" s="18"/>
      <c r="DB355" s="18"/>
      <c r="DC355" s="18"/>
      <c r="DD355" s="18"/>
      <c r="DE355" s="18"/>
      <c r="DF355" s="18"/>
      <c r="DG355" s="18"/>
      <c r="DH355" s="18"/>
    </row>
    <row r="356" spans="1:112" x14ac:dyDescent="0.25">
      <c r="A356" s="31"/>
      <c r="B356" s="31"/>
      <c r="C356" s="31"/>
      <c r="D356" s="31"/>
      <c r="E356" s="31"/>
      <c r="F356" s="30"/>
      <c r="G356" s="30"/>
      <c r="H356" s="30"/>
      <c r="I356" s="30"/>
      <c r="J356" s="30"/>
      <c r="K356" s="30"/>
      <c r="L356" s="30"/>
      <c r="M356" s="30"/>
      <c r="N356" s="30"/>
      <c r="O356" s="30"/>
      <c r="P356" s="30"/>
      <c r="Q356" s="30"/>
      <c r="R356" s="30"/>
      <c r="S356" s="30"/>
      <c r="T356" s="30"/>
      <c r="U356" s="30"/>
      <c r="V356" s="30"/>
      <c r="W356" s="30"/>
      <c r="X356" s="30"/>
      <c r="Y356" s="30"/>
      <c r="Z356" s="30"/>
      <c r="AA356" s="30"/>
      <c r="AB356" s="30"/>
      <c r="AC356" s="30"/>
      <c r="AD356" s="30"/>
      <c r="AE356" s="30"/>
      <c r="AF356" s="30"/>
      <c r="AG356" s="30"/>
      <c r="AH356" s="30"/>
      <c r="AI356" s="30"/>
      <c r="AJ356" s="30"/>
      <c r="AK356" s="30"/>
      <c r="AL356" s="30"/>
      <c r="AM356" s="30"/>
      <c r="AN356" s="30"/>
      <c r="AO356" s="30"/>
      <c r="AP356" s="30"/>
      <c r="AQ356" s="30"/>
      <c r="AR356" s="30"/>
      <c r="AS356" s="30"/>
      <c r="AT356" s="30"/>
      <c r="AU356" s="30"/>
      <c r="AV356" s="30"/>
      <c r="AW356" s="30"/>
      <c r="AX356" s="30"/>
      <c r="AY356" s="30"/>
      <c r="AZ356" s="30"/>
      <c r="BA356" s="30"/>
      <c r="BB356" s="30"/>
      <c r="BC356" s="30"/>
      <c r="BD356" s="30"/>
      <c r="BE356" s="18"/>
      <c r="BF356" s="18"/>
      <c r="BG356" s="18"/>
      <c r="BH356" s="18"/>
      <c r="BI356" s="18"/>
      <c r="BJ356" s="18"/>
      <c r="BK356" s="18"/>
      <c r="BL356" s="18"/>
      <c r="BM356" s="18"/>
      <c r="BN356" s="18"/>
      <c r="BO356" s="18"/>
      <c r="BP356" s="18"/>
      <c r="BQ356" s="18"/>
      <c r="BR356" s="18"/>
      <c r="BS356" s="18"/>
      <c r="BT356" s="18"/>
      <c r="BU356" s="18"/>
      <c r="BV356" s="18"/>
      <c r="BW356" s="18"/>
      <c r="BX356" s="18"/>
      <c r="BY356" s="18"/>
      <c r="BZ356" s="18"/>
      <c r="CA356" s="18"/>
      <c r="CB356" s="18"/>
      <c r="CC356" s="18"/>
      <c r="CD356" s="18"/>
      <c r="CE356" s="18"/>
      <c r="CF356" s="18"/>
      <c r="CG356" s="18"/>
      <c r="CH356" s="18"/>
      <c r="CI356" s="18"/>
      <c r="CJ356" s="18"/>
      <c r="CK356" s="18"/>
      <c r="CL356" s="18"/>
      <c r="CM356" s="18"/>
      <c r="CN356" s="18"/>
      <c r="CO356" s="18"/>
      <c r="CP356" s="18"/>
      <c r="CQ356" s="18"/>
      <c r="CR356" s="18"/>
      <c r="CS356" s="18"/>
      <c r="CT356" s="18"/>
      <c r="CU356" s="18"/>
      <c r="CV356" s="18"/>
      <c r="CW356" s="18"/>
      <c r="CX356" s="18"/>
      <c r="CY356" s="18"/>
      <c r="CZ356" s="18"/>
      <c r="DA356" s="18"/>
      <c r="DB356" s="18"/>
      <c r="DC356" s="18"/>
      <c r="DD356" s="18"/>
      <c r="DE356" s="18"/>
      <c r="DF356" s="18"/>
      <c r="DG356" s="18"/>
      <c r="DH356" s="18"/>
    </row>
    <row r="357" spans="1:112" x14ac:dyDescent="0.25">
      <c r="A357" s="31"/>
      <c r="B357" s="31"/>
      <c r="C357" s="31"/>
      <c r="D357" s="31"/>
      <c r="E357" s="31"/>
      <c r="F357" s="30"/>
      <c r="G357" s="30"/>
      <c r="H357" s="30"/>
      <c r="I357" s="30"/>
      <c r="J357" s="30"/>
      <c r="K357" s="30"/>
      <c r="L357" s="30"/>
      <c r="M357" s="30"/>
      <c r="N357" s="30"/>
      <c r="O357" s="30"/>
      <c r="P357" s="30"/>
      <c r="Q357" s="30"/>
      <c r="R357" s="30"/>
      <c r="S357" s="30"/>
      <c r="T357" s="30"/>
      <c r="U357" s="30"/>
      <c r="V357" s="30"/>
      <c r="W357" s="30"/>
      <c r="X357" s="30"/>
      <c r="Y357" s="30"/>
      <c r="Z357" s="30"/>
      <c r="AA357" s="30"/>
      <c r="AB357" s="30"/>
      <c r="AC357" s="30"/>
      <c r="AD357" s="30"/>
      <c r="AE357" s="30"/>
      <c r="AF357" s="30"/>
      <c r="AG357" s="30"/>
      <c r="AH357" s="30"/>
      <c r="AI357" s="30"/>
      <c r="AJ357" s="30"/>
      <c r="AK357" s="30"/>
      <c r="AL357" s="30"/>
      <c r="AM357" s="30"/>
      <c r="AN357" s="30"/>
      <c r="AO357" s="30"/>
      <c r="AP357" s="30"/>
      <c r="AQ357" s="30"/>
      <c r="AR357" s="30"/>
      <c r="AS357" s="30"/>
      <c r="AT357" s="30"/>
      <c r="AU357" s="30"/>
      <c r="AV357" s="30"/>
      <c r="AW357" s="30"/>
      <c r="AX357" s="30"/>
      <c r="AY357" s="30"/>
      <c r="AZ357" s="30"/>
      <c r="BA357" s="30"/>
      <c r="BB357" s="30"/>
      <c r="BC357" s="30"/>
      <c r="BD357" s="30"/>
      <c r="BE357" s="18"/>
      <c r="BF357" s="18"/>
      <c r="BG357" s="18"/>
      <c r="BH357" s="18"/>
      <c r="BI357" s="18"/>
      <c r="BJ357" s="18"/>
      <c r="BK357" s="18"/>
      <c r="BL357" s="18"/>
      <c r="BM357" s="18"/>
      <c r="BN357" s="18"/>
      <c r="BO357" s="18"/>
      <c r="BP357" s="18"/>
      <c r="BQ357" s="18"/>
      <c r="BR357" s="18"/>
      <c r="BS357" s="18"/>
      <c r="BT357" s="18"/>
      <c r="BU357" s="18"/>
      <c r="BV357" s="18"/>
      <c r="BW357" s="18"/>
      <c r="BX357" s="18"/>
      <c r="BY357" s="18"/>
      <c r="BZ357" s="18"/>
      <c r="CA357" s="18"/>
      <c r="CB357" s="18"/>
      <c r="CC357" s="18"/>
      <c r="CD357" s="18"/>
      <c r="CE357" s="18"/>
      <c r="CF357" s="18"/>
      <c r="CG357" s="18"/>
      <c r="CH357" s="18"/>
      <c r="CI357" s="18"/>
      <c r="CJ357" s="18"/>
      <c r="CK357" s="18"/>
      <c r="CL357" s="18"/>
      <c r="CM357" s="18"/>
      <c r="CN357" s="18"/>
      <c r="CO357" s="18"/>
      <c r="CP357" s="18"/>
      <c r="CQ357" s="18"/>
      <c r="CR357" s="18"/>
      <c r="CS357" s="18"/>
      <c r="CT357" s="18"/>
      <c r="CU357" s="18"/>
      <c r="CV357" s="18"/>
      <c r="CW357" s="18"/>
      <c r="CX357" s="18"/>
      <c r="CY357" s="18"/>
      <c r="CZ357" s="18"/>
      <c r="DA357" s="18"/>
      <c r="DB357" s="18"/>
      <c r="DC357" s="18"/>
      <c r="DD357" s="18"/>
      <c r="DE357" s="18"/>
      <c r="DF357" s="18"/>
      <c r="DG357" s="18"/>
      <c r="DH357" s="18"/>
    </row>
    <row r="358" spans="1:112" x14ac:dyDescent="0.25">
      <c r="A358" s="31"/>
      <c r="B358" s="31"/>
      <c r="C358" s="31"/>
      <c r="D358" s="31"/>
      <c r="E358" s="31"/>
      <c r="F358" s="30"/>
      <c r="G358" s="30"/>
      <c r="H358" s="30"/>
      <c r="I358" s="30"/>
      <c r="J358" s="30"/>
      <c r="K358" s="30"/>
      <c r="L358" s="30"/>
      <c r="M358" s="30"/>
      <c r="N358" s="30"/>
      <c r="O358" s="30"/>
      <c r="P358" s="30"/>
      <c r="Q358" s="30"/>
      <c r="R358" s="30"/>
      <c r="S358" s="30"/>
      <c r="T358" s="30"/>
      <c r="U358" s="30"/>
      <c r="V358" s="30"/>
      <c r="W358" s="30"/>
      <c r="X358" s="30"/>
      <c r="Y358" s="30"/>
      <c r="Z358" s="30"/>
      <c r="AA358" s="30"/>
      <c r="AB358" s="30"/>
      <c r="AC358" s="30"/>
      <c r="AD358" s="30"/>
      <c r="AE358" s="30"/>
      <c r="AF358" s="30"/>
      <c r="AG358" s="30"/>
      <c r="AH358" s="30"/>
      <c r="AI358" s="30"/>
      <c r="AJ358" s="30"/>
      <c r="AK358" s="30"/>
      <c r="AL358" s="30"/>
      <c r="AM358" s="30"/>
      <c r="AN358" s="30"/>
      <c r="AO358" s="30"/>
      <c r="AP358" s="30"/>
      <c r="AQ358" s="30"/>
      <c r="AR358" s="30"/>
      <c r="AS358" s="30"/>
      <c r="AT358" s="30"/>
      <c r="AU358" s="30"/>
      <c r="AV358" s="30"/>
      <c r="AW358" s="30"/>
      <c r="AX358" s="30"/>
      <c r="AY358" s="30"/>
      <c r="AZ358" s="30"/>
      <c r="BA358" s="30"/>
      <c r="BB358" s="30"/>
      <c r="BC358" s="30"/>
      <c r="BD358" s="30"/>
      <c r="BE358" s="18"/>
      <c r="BF358" s="18"/>
      <c r="BG358" s="18"/>
      <c r="BH358" s="18"/>
      <c r="BI358" s="18"/>
      <c r="BJ358" s="18"/>
      <c r="BK358" s="18"/>
      <c r="BL358" s="18"/>
      <c r="BM358" s="18"/>
      <c r="BN358" s="18"/>
      <c r="BO358" s="18"/>
      <c r="BP358" s="18"/>
      <c r="BQ358" s="18"/>
      <c r="BR358" s="18"/>
      <c r="BS358" s="18"/>
      <c r="BT358" s="18"/>
      <c r="BU358" s="18"/>
      <c r="BV358" s="18"/>
      <c r="BW358" s="18"/>
      <c r="BX358" s="18"/>
      <c r="BY358" s="18"/>
      <c r="BZ358" s="18"/>
      <c r="CA358" s="18"/>
      <c r="CB358" s="18"/>
      <c r="CC358" s="18"/>
      <c r="CD358" s="18"/>
      <c r="CE358" s="18"/>
      <c r="CF358" s="18"/>
      <c r="CG358" s="18"/>
      <c r="CH358" s="18"/>
      <c r="CI358" s="18"/>
      <c r="CJ358" s="18"/>
      <c r="CK358" s="18"/>
      <c r="CL358" s="18"/>
      <c r="CM358" s="18"/>
      <c r="CN358" s="18"/>
      <c r="CO358" s="18"/>
      <c r="CP358" s="18"/>
      <c r="CQ358" s="18"/>
      <c r="CR358" s="18"/>
      <c r="CS358" s="18"/>
      <c r="CT358" s="18"/>
      <c r="CU358" s="18"/>
      <c r="CV358" s="18"/>
      <c r="CW358" s="18"/>
      <c r="CX358" s="18"/>
      <c r="CY358" s="18"/>
      <c r="CZ358" s="18"/>
      <c r="DA358" s="18"/>
      <c r="DB358" s="18"/>
      <c r="DC358" s="18"/>
      <c r="DD358" s="18"/>
      <c r="DE358" s="18"/>
      <c r="DF358" s="18"/>
      <c r="DG358" s="18"/>
      <c r="DH358" s="18"/>
    </row>
    <row r="359" spans="1:112" x14ac:dyDescent="0.25">
      <c r="A359" s="31"/>
      <c r="B359" s="31"/>
      <c r="C359" s="31"/>
      <c r="D359" s="31"/>
      <c r="E359" s="31"/>
      <c r="F359" s="30"/>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c r="AD359" s="30"/>
      <c r="AE359" s="30"/>
      <c r="AF359" s="30"/>
      <c r="AG359" s="30"/>
      <c r="AH359" s="30"/>
      <c r="AI359" s="30"/>
      <c r="AJ359" s="30"/>
      <c r="AK359" s="30"/>
      <c r="AL359" s="30"/>
      <c r="AM359" s="30"/>
      <c r="AN359" s="30"/>
      <c r="AO359" s="30"/>
      <c r="AP359" s="30"/>
      <c r="AQ359" s="30"/>
      <c r="AR359" s="30"/>
      <c r="AS359" s="30"/>
      <c r="AT359" s="30"/>
      <c r="AU359" s="30"/>
      <c r="AV359" s="30"/>
      <c r="AW359" s="30"/>
      <c r="AX359" s="30"/>
      <c r="AY359" s="30"/>
      <c r="AZ359" s="30"/>
      <c r="BA359" s="30"/>
      <c r="BB359" s="30"/>
      <c r="BC359" s="30"/>
      <c r="BD359" s="30"/>
      <c r="BE359" s="18"/>
      <c r="BF359" s="18"/>
      <c r="BG359" s="18"/>
      <c r="BH359" s="18"/>
      <c r="BI359" s="18"/>
      <c r="BJ359" s="18"/>
      <c r="BK359" s="18"/>
      <c r="BL359" s="18"/>
      <c r="BM359" s="18"/>
      <c r="BN359" s="18"/>
      <c r="BO359" s="18"/>
      <c r="BP359" s="18"/>
      <c r="BQ359" s="18"/>
      <c r="BR359" s="18"/>
      <c r="BS359" s="18"/>
      <c r="BT359" s="18"/>
      <c r="BU359" s="18"/>
      <c r="BV359" s="18"/>
      <c r="BW359" s="18"/>
      <c r="BX359" s="18"/>
      <c r="BY359" s="18"/>
      <c r="BZ359" s="18"/>
      <c r="CA359" s="18"/>
      <c r="CB359" s="18"/>
      <c r="CC359" s="18"/>
      <c r="CD359" s="18"/>
      <c r="CE359" s="18"/>
      <c r="CF359" s="18"/>
      <c r="CG359" s="18"/>
      <c r="CH359" s="18"/>
      <c r="CI359" s="18"/>
      <c r="CJ359" s="18"/>
      <c r="CK359" s="18"/>
      <c r="CL359" s="18"/>
      <c r="CM359" s="18"/>
      <c r="CN359" s="18"/>
      <c r="CO359" s="18"/>
      <c r="CP359" s="18"/>
      <c r="CQ359" s="18"/>
      <c r="CR359" s="18"/>
      <c r="CS359" s="18"/>
      <c r="CT359" s="18"/>
      <c r="CU359" s="18"/>
      <c r="CV359" s="18"/>
      <c r="CW359" s="18"/>
      <c r="CX359" s="18"/>
      <c r="CY359" s="18"/>
      <c r="CZ359" s="18"/>
      <c r="DA359" s="18"/>
      <c r="DB359" s="18"/>
      <c r="DC359" s="18"/>
      <c r="DD359" s="18"/>
      <c r="DE359" s="18"/>
      <c r="DF359" s="18"/>
      <c r="DG359" s="18"/>
      <c r="DH359" s="18"/>
    </row>
    <row r="360" spans="1:112" x14ac:dyDescent="0.25">
      <c r="A360" s="31"/>
      <c r="B360" s="31"/>
      <c r="C360" s="31"/>
      <c r="D360" s="31"/>
      <c r="E360" s="31"/>
      <c r="F360" s="30"/>
      <c r="G360" s="30"/>
      <c r="H360" s="30"/>
      <c r="I360" s="30"/>
      <c r="J360" s="30"/>
      <c r="K360" s="30"/>
      <c r="L360" s="30"/>
      <c r="M360" s="30"/>
      <c r="N360" s="30"/>
      <c r="O360" s="30"/>
      <c r="P360" s="30"/>
      <c r="Q360" s="30"/>
      <c r="R360" s="30"/>
      <c r="S360" s="30"/>
      <c r="T360" s="30"/>
      <c r="U360" s="30"/>
      <c r="V360" s="30"/>
      <c r="W360" s="30"/>
      <c r="X360" s="30"/>
      <c r="Y360" s="30"/>
      <c r="Z360" s="30"/>
      <c r="AA360" s="30"/>
      <c r="AB360" s="30"/>
      <c r="AC360" s="30"/>
      <c r="AD360" s="30"/>
      <c r="AE360" s="30"/>
      <c r="AF360" s="30"/>
      <c r="AG360" s="30"/>
      <c r="AH360" s="30"/>
      <c r="AI360" s="30"/>
      <c r="AJ360" s="30"/>
      <c r="AK360" s="30"/>
      <c r="AL360" s="30"/>
      <c r="AM360" s="30"/>
      <c r="AN360" s="30"/>
      <c r="AO360" s="30"/>
      <c r="AP360" s="30"/>
      <c r="AQ360" s="30"/>
      <c r="AR360" s="30"/>
      <c r="AS360" s="30"/>
      <c r="AT360" s="30"/>
      <c r="AU360" s="30"/>
      <c r="AV360" s="30"/>
      <c r="AW360" s="30"/>
      <c r="AX360" s="30"/>
      <c r="AY360" s="30"/>
      <c r="AZ360" s="30"/>
      <c r="BA360" s="30"/>
      <c r="BB360" s="30"/>
      <c r="BC360" s="30"/>
      <c r="BD360" s="30"/>
      <c r="BE360" s="18"/>
      <c r="BF360" s="18"/>
      <c r="BG360" s="18"/>
      <c r="BH360" s="18"/>
      <c r="BI360" s="18"/>
      <c r="BJ360" s="18"/>
      <c r="BK360" s="18"/>
      <c r="BL360" s="18"/>
      <c r="BM360" s="18"/>
      <c r="BN360" s="18"/>
      <c r="BO360" s="18"/>
      <c r="BP360" s="18"/>
      <c r="BQ360" s="18"/>
      <c r="BR360" s="18"/>
      <c r="BS360" s="18"/>
      <c r="BT360" s="18"/>
      <c r="BU360" s="18"/>
      <c r="BV360" s="18"/>
      <c r="BW360" s="18"/>
      <c r="BX360" s="18"/>
      <c r="BY360" s="18"/>
      <c r="BZ360" s="18"/>
      <c r="CA360" s="18"/>
      <c r="CB360" s="18"/>
      <c r="CC360" s="18"/>
      <c r="CD360" s="18"/>
      <c r="CE360" s="18"/>
      <c r="CF360" s="18"/>
      <c r="CG360" s="18"/>
      <c r="CH360" s="18"/>
      <c r="CI360" s="18"/>
      <c r="CJ360" s="18"/>
      <c r="CK360" s="18"/>
      <c r="CL360" s="18"/>
      <c r="CM360" s="18"/>
      <c r="CN360" s="18"/>
      <c r="CO360" s="18"/>
      <c r="CP360" s="18"/>
      <c r="CQ360" s="18"/>
      <c r="CR360" s="18"/>
      <c r="CS360" s="18"/>
      <c r="CT360" s="18"/>
      <c r="CU360" s="18"/>
      <c r="CV360" s="18"/>
      <c r="CW360" s="18"/>
      <c r="CX360" s="18"/>
      <c r="CY360" s="18"/>
      <c r="CZ360" s="18"/>
      <c r="DA360" s="18"/>
      <c r="DB360" s="18"/>
      <c r="DC360" s="18"/>
      <c r="DD360" s="18"/>
      <c r="DE360" s="18"/>
      <c r="DF360" s="18"/>
      <c r="DG360" s="18"/>
      <c r="DH360" s="18"/>
    </row>
    <row r="361" spans="1:112" x14ac:dyDescent="0.25">
      <c r="A361" s="31"/>
      <c r="B361" s="31"/>
      <c r="C361" s="31"/>
      <c r="D361" s="31"/>
      <c r="E361" s="31"/>
      <c r="F361" s="30"/>
      <c r="G361" s="30"/>
      <c r="H361" s="30"/>
      <c r="I361" s="30"/>
      <c r="J361" s="30"/>
      <c r="K361" s="30"/>
      <c r="L361" s="30"/>
      <c r="M361" s="30"/>
      <c r="N361" s="30"/>
      <c r="O361" s="30"/>
      <c r="P361" s="30"/>
      <c r="Q361" s="30"/>
      <c r="R361" s="30"/>
      <c r="S361" s="30"/>
      <c r="T361" s="30"/>
      <c r="U361" s="30"/>
      <c r="V361" s="30"/>
      <c r="W361" s="30"/>
      <c r="X361" s="30"/>
      <c r="Y361" s="30"/>
      <c r="Z361" s="30"/>
      <c r="AA361" s="30"/>
      <c r="AB361" s="30"/>
      <c r="AC361" s="30"/>
      <c r="AD361" s="30"/>
      <c r="AE361" s="30"/>
      <c r="AF361" s="30"/>
      <c r="AG361" s="30"/>
      <c r="AH361" s="30"/>
      <c r="AI361" s="30"/>
      <c r="AJ361" s="30"/>
      <c r="AK361" s="30"/>
      <c r="AL361" s="30"/>
      <c r="AM361" s="30"/>
      <c r="AN361" s="30"/>
      <c r="AO361" s="30"/>
      <c r="AP361" s="30"/>
      <c r="AQ361" s="30"/>
      <c r="AR361" s="30"/>
      <c r="AS361" s="30"/>
      <c r="AT361" s="30"/>
      <c r="AU361" s="30"/>
      <c r="AV361" s="30"/>
      <c r="AW361" s="30"/>
      <c r="AX361" s="30"/>
      <c r="AY361" s="30"/>
      <c r="AZ361" s="30"/>
      <c r="BA361" s="30"/>
      <c r="BB361" s="30"/>
      <c r="BC361" s="30"/>
      <c r="BD361" s="30"/>
      <c r="BE361" s="18"/>
      <c r="BF361" s="18"/>
      <c r="BG361" s="18"/>
      <c r="BH361" s="18"/>
      <c r="BI361" s="18"/>
      <c r="BJ361" s="18"/>
      <c r="BK361" s="18"/>
      <c r="BL361" s="18"/>
      <c r="BM361" s="18"/>
      <c r="BN361" s="18"/>
      <c r="BO361" s="18"/>
      <c r="BP361" s="18"/>
      <c r="BQ361" s="18"/>
      <c r="BR361" s="18"/>
      <c r="BS361" s="18"/>
      <c r="BT361" s="18"/>
      <c r="BU361" s="18"/>
      <c r="BV361" s="18"/>
      <c r="BW361" s="18"/>
      <c r="BX361" s="18"/>
      <c r="BY361" s="18"/>
      <c r="BZ361" s="18"/>
      <c r="CA361" s="18"/>
      <c r="CB361" s="18"/>
      <c r="CC361" s="18"/>
      <c r="CD361" s="18"/>
      <c r="CE361" s="18"/>
      <c r="CF361" s="18"/>
      <c r="CG361" s="18"/>
      <c r="CH361" s="18"/>
      <c r="CI361" s="18"/>
      <c r="CJ361" s="18"/>
      <c r="CK361" s="18"/>
      <c r="CL361" s="18"/>
      <c r="CM361" s="18"/>
      <c r="CN361" s="18"/>
      <c r="CO361" s="18"/>
      <c r="CP361" s="18"/>
      <c r="CQ361" s="18"/>
      <c r="CR361" s="18"/>
      <c r="CS361" s="18"/>
      <c r="CT361" s="18"/>
      <c r="CU361" s="18"/>
      <c r="CV361" s="18"/>
      <c r="CW361" s="18"/>
      <c r="CX361" s="18"/>
      <c r="CY361" s="18"/>
      <c r="CZ361" s="18"/>
      <c r="DA361" s="18"/>
      <c r="DB361" s="18"/>
      <c r="DC361" s="18"/>
      <c r="DD361" s="18"/>
      <c r="DE361" s="18"/>
      <c r="DF361" s="18"/>
      <c r="DG361" s="18"/>
      <c r="DH361" s="18"/>
    </row>
    <row r="362" spans="1:112" x14ac:dyDescent="0.25">
      <c r="A362" s="31"/>
      <c r="B362" s="31"/>
      <c r="C362" s="31"/>
      <c r="D362" s="31"/>
      <c r="E362" s="31"/>
      <c r="F362" s="30"/>
      <c r="G362" s="30"/>
      <c r="H362" s="30"/>
      <c r="I362" s="30"/>
      <c r="J362" s="30"/>
      <c r="K362" s="30"/>
      <c r="L362" s="30"/>
      <c r="M362" s="30"/>
      <c r="N362" s="30"/>
      <c r="O362" s="30"/>
      <c r="P362" s="30"/>
      <c r="Q362" s="30"/>
      <c r="R362" s="30"/>
      <c r="S362" s="30"/>
      <c r="T362" s="30"/>
      <c r="U362" s="30"/>
      <c r="V362" s="30"/>
      <c r="W362" s="30"/>
      <c r="X362" s="30"/>
      <c r="Y362" s="30"/>
      <c r="Z362" s="30"/>
      <c r="AA362" s="30"/>
      <c r="AB362" s="30"/>
      <c r="AC362" s="30"/>
      <c r="AD362" s="30"/>
      <c r="AE362" s="30"/>
      <c r="AF362" s="30"/>
      <c r="AG362" s="30"/>
      <c r="AH362" s="30"/>
      <c r="AI362" s="30"/>
      <c r="AJ362" s="30"/>
      <c r="AK362" s="30"/>
      <c r="AL362" s="30"/>
      <c r="AM362" s="30"/>
      <c r="AN362" s="30"/>
      <c r="AO362" s="30"/>
      <c r="AP362" s="30"/>
      <c r="AQ362" s="30"/>
      <c r="AR362" s="30"/>
      <c r="AS362" s="30"/>
      <c r="AT362" s="30"/>
      <c r="AU362" s="30"/>
      <c r="AV362" s="30"/>
      <c r="AW362" s="30"/>
      <c r="AX362" s="30"/>
      <c r="AY362" s="30"/>
      <c r="AZ362" s="30"/>
      <c r="BA362" s="30"/>
      <c r="BB362" s="30"/>
      <c r="BC362" s="30"/>
      <c r="BD362" s="30"/>
      <c r="BE362" s="18"/>
      <c r="BF362" s="18"/>
      <c r="BG362" s="18"/>
      <c r="BH362" s="18"/>
      <c r="BI362" s="18"/>
      <c r="BJ362" s="18"/>
      <c r="BK362" s="18"/>
      <c r="BL362" s="18"/>
      <c r="BM362" s="18"/>
      <c r="BN362" s="18"/>
      <c r="BO362" s="18"/>
      <c r="BP362" s="18"/>
      <c r="BQ362" s="18"/>
      <c r="BR362" s="18"/>
      <c r="BS362" s="18"/>
      <c r="BT362" s="18"/>
      <c r="BU362" s="18"/>
      <c r="BV362" s="18"/>
      <c r="BW362" s="18"/>
      <c r="BX362" s="18"/>
      <c r="BY362" s="18"/>
      <c r="BZ362" s="18"/>
      <c r="CA362" s="18"/>
      <c r="CB362" s="18"/>
      <c r="CC362" s="18"/>
      <c r="CD362" s="18"/>
      <c r="CE362" s="18"/>
      <c r="CF362" s="18"/>
      <c r="CG362" s="18"/>
      <c r="CH362" s="18"/>
      <c r="CI362" s="18"/>
      <c r="CJ362" s="18"/>
      <c r="CK362" s="18"/>
      <c r="CL362" s="18"/>
      <c r="CM362" s="18"/>
      <c r="CN362" s="18"/>
      <c r="CO362" s="18"/>
      <c r="CP362" s="18"/>
      <c r="CQ362" s="18"/>
      <c r="CR362" s="18"/>
      <c r="CS362" s="18"/>
      <c r="CT362" s="18"/>
      <c r="CU362" s="18"/>
      <c r="CV362" s="18"/>
      <c r="CW362" s="18"/>
      <c r="CX362" s="18"/>
      <c r="CY362" s="18"/>
      <c r="CZ362" s="18"/>
      <c r="DA362" s="18"/>
      <c r="DB362" s="18"/>
      <c r="DC362" s="18"/>
      <c r="DD362" s="18"/>
      <c r="DE362" s="18"/>
      <c r="DF362" s="18"/>
      <c r="DG362" s="18"/>
      <c r="DH362" s="18"/>
    </row>
    <row r="363" spans="1:112" x14ac:dyDescent="0.25">
      <c r="A363" s="31"/>
      <c r="B363" s="31"/>
      <c r="C363" s="31"/>
      <c r="D363" s="31"/>
      <c r="E363" s="31"/>
      <c r="F363" s="30"/>
      <c r="G363" s="30"/>
      <c r="H363" s="30"/>
      <c r="I363" s="30"/>
      <c r="J363" s="30"/>
      <c r="K363" s="30"/>
      <c r="L363" s="30"/>
      <c r="M363" s="30"/>
      <c r="N363" s="30"/>
      <c r="O363" s="30"/>
      <c r="P363" s="30"/>
      <c r="Q363" s="30"/>
      <c r="R363" s="30"/>
      <c r="S363" s="30"/>
      <c r="T363" s="30"/>
      <c r="U363" s="30"/>
      <c r="V363" s="30"/>
      <c r="W363" s="30"/>
      <c r="X363" s="30"/>
      <c r="Y363" s="30"/>
      <c r="Z363" s="30"/>
      <c r="AA363" s="30"/>
      <c r="AB363" s="30"/>
      <c r="AC363" s="30"/>
      <c r="AD363" s="30"/>
      <c r="AE363" s="30"/>
      <c r="AF363" s="30"/>
      <c r="AG363" s="30"/>
      <c r="AH363" s="30"/>
      <c r="AI363" s="30"/>
      <c r="AJ363" s="30"/>
      <c r="AK363" s="30"/>
      <c r="AL363" s="30"/>
      <c r="AM363" s="30"/>
      <c r="AN363" s="30"/>
      <c r="AO363" s="30"/>
      <c r="AP363" s="30"/>
      <c r="AQ363" s="30"/>
      <c r="AR363" s="30"/>
      <c r="AS363" s="30"/>
      <c r="AT363" s="30"/>
      <c r="AU363" s="30"/>
      <c r="AV363" s="30"/>
      <c r="AW363" s="30"/>
      <c r="AX363" s="30"/>
      <c r="AY363" s="30"/>
      <c r="AZ363" s="30"/>
      <c r="BA363" s="30"/>
      <c r="BB363" s="30"/>
      <c r="BC363" s="30"/>
      <c r="BD363" s="30"/>
      <c r="BE363" s="18"/>
      <c r="BF363" s="18"/>
      <c r="BG363" s="18"/>
      <c r="BH363" s="18"/>
      <c r="BI363" s="18"/>
      <c r="BJ363" s="18"/>
      <c r="BK363" s="18"/>
      <c r="BL363" s="18"/>
      <c r="BM363" s="18"/>
      <c r="BN363" s="18"/>
      <c r="BO363" s="18"/>
      <c r="BP363" s="18"/>
      <c r="BQ363" s="18"/>
      <c r="BR363" s="18"/>
      <c r="BS363" s="18"/>
      <c r="BT363" s="18"/>
      <c r="BU363" s="18"/>
      <c r="BV363" s="18"/>
      <c r="BW363" s="18"/>
      <c r="BX363" s="18"/>
      <c r="BY363" s="18"/>
      <c r="BZ363" s="18"/>
      <c r="CA363" s="18"/>
      <c r="CB363" s="18"/>
      <c r="CC363" s="18"/>
      <c r="CD363" s="18"/>
      <c r="CE363" s="18"/>
      <c r="CF363" s="18"/>
      <c r="CG363" s="18"/>
      <c r="CH363" s="18"/>
      <c r="CI363" s="18"/>
      <c r="CJ363" s="18"/>
      <c r="CK363" s="18"/>
      <c r="CL363" s="18"/>
      <c r="CM363" s="18"/>
      <c r="CN363" s="18"/>
      <c r="CO363" s="18"/>
      <c r="CP363" s="18"/>
      <c r="CQ363" s="18"/>
      <c r="CR363" s="18"/>
      <c r="CS363" s="18"/>
      <c r="CT363" s="18"/>
      <c r="CU363" s="18"/>
      <c r="CV363" s="18"/>
      <c r="CW363" s="18"/>
      <c r="CX363" s="18"/>
      <c r="CY363" s="18"/>
      <c r="CZ363" s="18"/>
      <c r="DA363" s="18"/>
      <c r="DB363" s="18"/>
      <c r="DC363" s="18"/>
      <c r="DD363" s="18"/>
      <c r="DE363" s="18"/>
      <c r="DF363" s="18"/>
      <c r="DG363" s="18"/>
      <c r="DH363" s="18"/>
    </row>
    <row r="364" spans="1:112" x14ac:dyDescent="0.25">
      <c r="A364" s="31"/>
      <c r="B364" s="31"/>
      <c r="C364" s="31"/>
      <c r="D364" s="31"/>
      <c r="E364" s="31"/>
      <c r="F364" s="30"/>
      <c r="G364" s="30"/>
      <c r="H364" s="30"/>
      <c r="I364" s="30"/>
      <c r="J364" s="30"/>
      <c r="K364" s="30"/>
      <c r="L364" s="30"/>
      <c r="M364" s="30"/>
      <c r="N364" s="30"/>
      <c r="O364" s="30"/>
      <c r="P364" s="30"/>
      <c r="Q364" s="30"/>
      <c r="R364" s="30"/>
      <c r="S364" s="30"/>
      <c r="T364" s="30"/>
      <c r="U364" s="30"/>
      <c r="V364" s="30"/>
      <c r="W364" s="30"/>
      <c r="X364" s="30"/>
      <c r="Y364" s="30"/>
      <c r="Z364" s="30"/>
      <c r="AA364" s="30"/>
      <c r="AB364" s="30"/>
      <c r="AC364" s="30"/>
      <c r="AD364" s="30"/>
      <c r="AE364" s="30"/>
      <c r="AF364" s="30"/>
      <c r="AG364" s="30"/>
      <c r="AH364" s="30"/>
      <c r="AI364" s="30"/>
      <c r="AJ364" s="30"/>
      <c r="AK364" s="30"/>
      <c r="AL364" s="30"/>
      <c r="AM364" s="30"/>
      <c r="AN364" s="30"/>
      <c r="AO364" s="30"/>
      <c r="AP364" s="30"/>
      <c r="AQ364" s="30"/>
      <c r="AR364" s="30"/>
      <c r="AS364" s="30"/>
      <c r="AT364" s="30"/>
      <c r="AU364" s="30"/>
      <c r="AV364" s="30"/>
      <c r="AW364" s="30"/>
      <c r="AX364" s="30"/>
      <c r="AY364" s="30"/>
      <c r="AZ364" s="30"/>
      <c r="BA364" s="30"/>
      <c r="BB364" s="30"/>
      <c r="BC364" s="30"/>
      <c r="BD364" s="30"/>
      <c r="BE364" s="18"/>
      <c r="BF364" s="18"/>
      <c r="BG364" s="18"/>
      <c r="BH364" s="18"/>
      <c r="BI364" s="18"/>
      <c r="BJ364" s="18"/>
      <c r="BK364" s="18"/>
      <c r="BL364" s="18"/>
      <c r="BM364" s="18"/>
      <c r="BN364" s="18"/>
      <c r="BO364" s="18"/>
      <c r="BP364" s="18"/>
      <c r="BQ364" s="18"/>
      <c r="BR364" s="18"/>
      <c r="BS364" s="18"/>
      <c r="BT364" s="18"/>
      <c r="BU364" s="18"/>
      <c r="BV364" s="18"/>
      <c r="BW364" s="18"/>
      <c r="BX364" s="18"/>
      <c r="BY364" s="18"/>
      <c r="BZ364" s="18"/>
      <c r="CA364" s="18"/>
      <c r="CB364" s="18"/>
      <c r="CC364" s="18"/>
      <c r="CD364" s="18"/>
      <c r="CE364" s="18"/>
      <c r="CF364" s="18"/>
      <c r="CG364" s="18"/>
      <c r="CH364" s="18"/>
      <c r="CI364" s="18"/>
      <c r="CJ364" s="18"/>
      <c r="CK364" s="18"/>
      <c r="CL364" s="18"/>
      <c r="CM364" s="18"/>
      <c r="CN364" s="18"/>
      <c r="CO364" s="18"/>
      <c r="CP364" s="18"/>
      <c r="CQ364" s="18"/>
      <c r="CR364" s="18"/>
      <c r="CS364" s="18"/>
      <c r="CT364" s="18"/>
      <c r="CU364" s="18"/>
      <c r="CV364" s="18"/>
      <c r="CW364" s="18"/>
      <c r="CX364" s="18"/>
      <c r="CY364" s="18"/>
      <c r="CZ364" s="18"/>
      <c r="DA364" s="18"/>
      <c r="DB364" s="18"/>
      <c r="DC364" s="18"/>
      <c r="DD364" s="18"/>
      <c r="DE364" s="18"/>
      <c r="DF364" s="18"/>
      <c r="DG364" s="18"/>
      <c r="DH364" s="18"/>
    </row>
    <row r="365" spans="1:112" x14ac:dyDescent="0.25">
      <c r="A365" s="31"/>
      <c r="B365" s="31"/>
      <c r="C365" s="31"/>
      <c r="D365" s="31"/>
      <c r="E365" s="31"/>
      <c r="F365" s="30"/>
      <c r="G365" s="30"/>
      <c r="H365" s="30"/>
      <c r="I365" s="30"/>
      <c r="J365" s="30"/>
      <c r="K365" s="30"/>
      <c r="L365" s="30"/>
      <c r="M365" s="30"/>
      <c r="N365" s="30"/>
      <c r="O365" s="30"/>
      <c r="P365" s="30"/>
      <c r="Q365" s="30"/>
      <c r="R365" s="30"/>
      <c r="S365" s="30"/>
      <c r="T365" s="30"/>
      <c r="U365" s="30"/>
      <c r="V365" s="30"/>
      <c r="W365" s="30"/>
      <c r="X365" s="30"/>
      <c r="Y365" s="30"/>
      <c r="Z365" s="30"/>
      <c r="AA365" s="30"/>
      <c r="AB365" s="30"/>
      <c r="AC365" s="30"/>
      <c r="AD365" s="30"/>
      <c r="AE365" s="30"/>
      <c r="AF365" s="30"/>
      <c r="AG365" s="30"/>
      <c r="AH365" s="30"/>
      <c r="AI365" s="30"/>
      <c r="AJ365" s="30"/>
      <c r="AK365" s="30"/>
      <c r="AL365" s="30"/>
      <c r="AM365" s="30"/>
      <c r="AN365" s="30"/>
      <c r="AO365" s="30"/>
      <c r="AP365" s="30"/>
      <c r="AQ365" s="30"/>
      <c r="AR365" s="30"/>
      <c r="AS365" s="30"/>
      <c r="AT365" s="30"/>
      <c r="AU365" s="30"/>
      <c r="AV365" s="30"/>
      <c r="AW365" s="30"/>
      <c r="AX365" s="30"/>
      <c r="AY365" s="30"/>
      <c r="AZ365" s="30"/>
      <c r="BA365" s="30"/>
      <c r="BB365" s="30"/>
      <c r="BC365" s="30"/>
      <c r="BD365" s="30"/>
      <c r="BE365" s="18"/>
      <c r="BF365" s="18"/>
      <c r="BG365" s="18"/>
      <c r="BH365" s="18"/>
      <c r="BI365" s="18"/>
      <c r="BJ365" s="18"/>
      <c r="BK365" s="18"/>
      <c r="BL365" s="18"/>
      <c r="BM365" s="18"/>
      <c r="BN365" s="18"/>
      <c r="BO365" s="18"/>
      <c r="BP365" s="18"/>
      <c r="BQ365" s="18"/>
      <c r="BR365" s="18"/>
      <c r="BS365" s="18"/>
      <c r="BT365" s="18"/>
      <c r="BU365" s="18"/>
      <c r="BV365" s="18"/>
      <c r="BW365" s="18"/>
      <c r="BX365" s="18"/>
      <c r="BY365" s="18"/>
      <c r="BZ365" s="18"/>
      <c r="CA365" s="18"/>
      <c r="CB365" s="18"/>
      <c r="CC365" s="18"/>
      <c r="CD365" s="18"/>
      <c r="CE365" s="18"/>
      <c r="CF365" s="18"/>
      <c r="CG365" s="18"/>
      <c r="CH365" s="18"/>
      <c r="CI365" s="18"/>
      <c r="CJ365" s="18"/>
      <c r="CK365" s="18"/>
      <c r="CL365" s="18"/>
      <c r="CM365" s="18"/>
      <c r="CN365" s="18"/>
      <c r="CO365" s="18"/>
      <c r="CP365" s="18"/>
      <c r="CQ365" s="18"/>
      <c r="CR365" s="18"/>
      <c r="CS365" s="18"/>
      <c r="CT365" s="18"/>
      <c r="CU365" s="18"/>
      <c r="CV365" s="18"/>
      <c r="CW365" s="18"/>
      <c r="CX365" s="18"/>
      <c r="CY365" s="18"/>
      <c r="CZ365" s="18"/>
      <c r="DA365" s="18"/>
      <c r="DB365" s="18"/>
      <c r="DC365" s="18"/>
      <c r="DD365" s="18"/>
      <c r="DE365" s="18"/>
      <c r="DF365" s="18"/>
      <c r="DG365" s="18"/>
      <c r="DH365" s="18"/>
    </row>
    <row r="366" spans="1:112" x14ac:dyDescent="0.25">
      <c r="A366" s="31"/>
      <c r="B366" s="31"/>
      <c r="C366" s="31"/>
      <c r="D366" s="31"/>
      <c r="E366" s="31"/>
      <c r="F366" s="30"/>
      <c r="G366" s="30"/>
      <c r="H366" s="30"/>
      <c r="I366" s="30"/>
      <c r="J366" s="30"/>
      <c r="K366" s="30"/>
      <c r="L366" s="30"/>
      <c r="M366" s="30"/>
      <c r="N366" s="30"/>
      <c r="O366" s="30"/>
      <c r="P366" s="30"/>
      <c r="Q366" s="30"/>
      <c r="R366" s="30"/>
      <c r="S366" s="30"/>
      <c r="T366" s="30"/>
      <c r="U366" s="30"/>
      <c r="V366" s="30"/>
      <c r="W366" s="30"/>
      <c r="X366" s="30"/>
      <c r="Y366" s="30"/>
      <c r="Z366" s="30"/>
      <c r="AA366" s="30"/>
      <c r="AB366" s="30"/>
      <c r="AC366" s="30"/>
      <c r="AD366" s="30"/>
      <c r="AE366" s="30"/>
      <c r="AF366" s="30"/>
      <c r="AG366" s="30"/>
      <c r="AH366" s="30"/>
      <c r="AI366" s="30"/>
      <c r="AJ366" s="30"/>
      <c r="AK366" s="30"/>
      <c r="AL366" s="30"/>
      <c r="AM366" s="30"/>
      <c r="AN366" s="30"/>
      <c r="AO366" s="30"/>
      <c r="AP366" s="30"/>
      <c r="AQ366" s="30"/>
      <c r="AR366" s="30"/>
      <c r="AS366" s="30"/>
      <c r="AT366" s="30"/>
      <c r="AU366" s="30"/>
      <c r="AV366" s="30"/>
      <c r="AW366" s="30"/>
      <c r="AX366" s="30"/>
      <c r="AY366" s="30"/>
      <c r="AZ366" s="30"/>
      <c r="BA366" s="30"/>
      <c r="BB366" s="30"/>
      <c r="BC366" s="30"/>
      <c r="BD366" s="30"/>
      <c r="BE366" s="18"/>
      <c r="BF366" s="18"/>
      <c r="BG366" s="18"/>
      <c r="BH366" s="18"/>
      <c r="BI366" s="18"/>
      <c r="BJ366" s="18"/>
      <c r="BK366" s="18"/>
      <c r="BL366" s="18"/>
      <c r="BM366" s="18"/>
      <c r="BN366" s="18"/>
      <c r="BO366" s="18"/>
      <c r="BP366" s="18"/>
      <c r="BQ366" s="18"/>
      <c r="BR366" s="18"/>
      <c r="BS366" s="18"/>
      <c r="BT366" s="18"/>
      <c r="BU366" s="18"/>
      <c r="BV366" s="18"/>
      <c r="BW366" s="18"/>
      <c r="BX366" s="18"/>
      <c r="BY366" s="18"/>
      <c r="BZ366" s="18"/>
      <c r="CA366" s="18"/>
      <c r="CB366" s="18"/>
      <c r="CC366" s="18"/>
      <c r="CD366" s="18"/>
      <c r="CE366" s="18"/>
      <c r="CF366" s="18"/>
      <c r="CG366" s="18"/>
      <c r="CH366" s="18"/>
      <c r="CI366" s="18"/>
      <c r="CJ366" s="18"/>
      <c r="CK366" s="18"/>
      <c r="CL366" s="18"/>
      <c r="CM366" s="18"/>
      <c r="CN366" s="18"/>
      <c r="CO366" s="18"/>
      <c r="CP366" s="18"/>
      <c r="CQ366" s="18"/>
      <c r="CR366" s="18"/>
      <c r="CS366" s="18"/>
      <c r="CT366" s="18"/>
      <c r="CU366" s="18"/>
      <c r="CV366" s="18"/>
      <c r="CW366" s="18"/>
      <c r="CX366" s="18"/>
      <c r="CY366" s="18"/>
      <c r="CZ366" s="18"/>
      <c r="DA366" s="18"/>
      <c r="DB366" s="18"/>
      <c r="DC366" s="18"/>
      <c r="DD366" s="18"/>
      <c r="DE366" s="18"/>
      <c r="DF366" s="18"/>
      <c r="DG366" s="18"/>
      <c r="DH366" s="18"/>
    </row>
    <row r="367" spans="1:112" x14ac:dyDescent="0.25">
      <c r="A367" s="31"/>
      <c r="B367" s="31"/>
      <c r="C367" s="31"/>
      <c r="D367" s="31"/>
      <c r="E367" s="31"/>
      <c r="F367" s="30"/>
      <c r="G367" s="30"/>
      <c r="H367" s="30"/>
      <c r="I367" s="30"/>
      <c r="J367" s="30"/>
      <c r="K367" s="30"/>
      <c r="L367" s="30"/>
      <c r="M367" s="30"/>
      <c r="N367" s="30"/>
      <c r="O367" s="30"/>
      <c r="P367" s="30"/>
      <c r="Q367" s="30"/>
      <c r="R367" s="30"/>
      <c r="S367" s="30"/>
      <c r="T367" s="30"/>
      <c r="U367" s="30"/>
      <c r="V367" s="30"/>
      <c r="W367" s="30"/>
      <c r="X367" s="30"/>
      <c r="Y367" s="30"/>
      <c r="Z367" s="30"/>
      <c r="AA367" s="30"/>
      <c r="AB367" s="30"/>
      <c r="AC367" s="30"/>
      <c r="AD367" s="30"/>
      <c r="AE367" s="30"/>
      <c r="AF367" s="30"/>
      <c r="AG367" s="30"/>
      <c r="AH367" s="30"/>
      <c r="AI367" s="30"/>
      <c r="AJ367" s="30"/>
      <c r="AK367" s="30"/>
      <c r="AL367" s="30"/>
      <c r="AM367" s="30"/>
      <c r="AN367" s="30"/>
      <c r="AO367" s="30"/>
      <c r="AP367" s="30"/>
      <c r="AQ367" s="30"/>
      <c r="AR367" s="30"/>
      <c r="AS367" s="30"/>
      <c r="AT367" s="30"/>
      <c r="AU367" s="30"/>
      <c r="AV367" s="30"/>
      <c r="AW367" s="30"/>
      <c r="AX367" s="30"/>
      <c r="AY367" s="30"/>
      <c r="AZ367" s="30"/>
      <c r="BA367" s="30"/>
      <c r="BB367" s="30"/>
      <c r="BC367" s="30"/>
      <c r="BD367" s="30"/>
      <c r="BE367" s="18"/>
      <c r="BF367" s="18"/>
      <c r="BG367" s="18"/>
      <c r="BH367" s="18"/>
      <c r="BI367" s="18"/>
      <c r="BJ367" s="18"/>
      <c r="BK367" s="18"/>
      <c r="BL367" s="18"/>
      <c r="BM367" s="18"/>
      <c r="BN367" s="18"/>
      <c r="BO367" s="18"/>
      <c r="BP367" s="18"/>
      <c r="BQ367" s="18"/>
      <c r="BR367" s="18"/>
      <c r="BS367" s="18"/>
      <c r="BT367" s="18"/>
      <c r="BU367" s="18"/>
      <c r="BV367" s="18"/>
      <c r="BW367" s="18"/>
      <c r="BX367" s="18"/>
      <c r="BY367" s="18"/>
      <c r="BZ367" s="18"/>
      <c r="CA367" s="18"/>
      <c r="CB367" s="18"/>
      <c r="CC367" s="18"/>
      <c r="CD367" s="18"/>
      <c r="CE367" s="18"/>
      <c r="CF367" s="18"/>
      <c r="CG367" s="18"/>
      <c r="CH367" s="18"/>
      <c r="CI367" s="18"/>
      <c r="CJ367" s="18"/>
      <c r="CK367" s="18"/>
      <c r="CL367" s="18"/>
      <c r="CM367" s="18"/>
      <c r="CN367" s="18"/>
      <c r="CO367" s="18"/>
      <c r="CP367" s="18"/>
      <c r="CQ367" s="18"/>
      <c r="CR367" s="18"/>
      <c r="CS367" s="18"/>
      <c r="CT367" s="18"/>
      <c r="CU367" s="18"/>
      <c r="CV367" s="18"/>
      <c r="CW367" s="18"/>
      <c r="CX367" s="18"/>
      <c r="CY367" s="18"/>
      <c r="CZ367" s="18"/>
      <c r="DA367" s="18"/>
      <c r="DB367" s="18"/>
      <c r="DC367" s="18"/>
      <c r="DD367" s="18"/>
      <c r="DE367" s="18"/>
      <c r="DF367" s="18"/>
      <c r="DG367" s="18"/>
      <c r="DH367" s="18"/>
    </row>
    <row r="368" spans="1:112" x14ac:dyDescent="0.25">
      <c r="A368" s="31"/>
      <c r="B368" s="31"/>
      <c r="C368" s="31"/>
      <c r="D368" s="31"/>
      <c r="E368" s="31"/>
      <c r="F368" s="30"/>
      <c r="G368" s="30"/>
      <c r="H368" s="30"/>
      <c r="I368" s="30"/>
      <c r="J368" s="30"/>
      <c r="K368" s="30"/>
      <c r="L368" s="30"/>
      <c r="M368" s="30"/>
      <c r="N368" s="30"/>
      <c r="O368" s="30"/>
      <c r="P368" s="30"/>
      <c r="Q368" s="30"/>
      <c r="R368" s="30"/>
      <c r="S368" s="30"/>
      <c r="T368" s="30"/>
      <c r="U368" s="30"/>
      <c r="V368" s="30"/>
      <c r="W368" s="30"/>
      <c r="X368" s="30"/>
      <c r="Y368" s="30"/>
      <c r="Z368" s="30"/>
      <c r="AA368" s="30"/>
      <c r="AB368" s="30"/>
      <c r="AC368" s="30"/>
      <c r="AD368" s="30"/>
      <c r="AE368" s="30"/>
      <c r="AF368" s="30"/>
      <c r="AG368" s="30"/>
      <c r="AH368" s="30"/>
      <c r="AI368" s="30"/>
      <c r="AJ368" s="30"/>
      <c r="AK368" s="30"/>
      <c r="AL368" s="30"/>
      <c r="AM368" s="30"/>
      <c r="AN368" s="30"/>
      <c r="AO368" s="30"/>
      <c r="AP368" s="30"/>
      <c r="AQ368" s="30"/>
      <c r="AR368" s="30"/>
      <c r="AS368" s="30"/>
      <c r="AT368" s="30"/>
      <c r="AU368" s="30"/>
      <c r="AV368" s="30"/>
      <c r="AW368" s="30"/>
      <c r="AX368" s="30"/>
      <c r="AY368" s="30"/>
      <c r="AZ368" s="30"/>
      <c r="BA368" s="30"/>
      <c r="BB368" s="30"/>
      <c r="BC368" s="30"/>
      <c r="BD368" s="30"/>
      <c r="BE368" s="18"/>
      <c r="BF368" s="18"/>
      <c r="BG368" s="18"/>
      <c r="BH368" s="18"/>
      <c r="BI368" s="18"/>
      <c r="BJ368" s="18"/>
      <c r="BK368" s="18"/>
      <c r="BL368" s="18"/>
      <c r="BM368" s="18"/>
      <c r="BN368" s="18"/>
      <c r="BO368" s="18"/>
      <c r="BP368" s="18"/>
      <c r="BQ368" s="18"/>
      <c r="BR368" s="18"/>
      <c r="BS368" s="18"/>
      <c r="BT368" s="18"/>
      <c r="BU368" s="18"/>
      <c r="BV368" s="18"/>
      <c r="BW368" s="18"/>
      <c r="BX368" s="18"/>
      <c r="BY368" s="18"/>
      <c r="BZ368" s="18"/>
      <c r="CA368" s="18"/>
      <c r="CB368" s="18"/>
      <c r="CC368" s="18"/>
      <c r="CD368" s="18"/>
      <c r="CE368" s="18"/>
      <c r="CF368" s="18"/>
      <c r="CG368" s="18"/>
      <c r="CH368" s="18"/>
      <c r="CI368" s="18"/>
      <c r="CJ368" s="18"/>
      <c r="CK368" s="18"/>
      <c r="CL368" s="18"/>
      <c r="CM368" s="18"/>
      <c r="CN368" s="18"/>
      <c r="CO368" s="18"/>
      <c r="CP368" s="18"/>
      <c r="CQ368" s="18"/>
      <c r="CR368" s="18"/>
      <c r="CS368" s="18"/>
      <c r="CT368" s="18"/>
      <c r="CU368" s="18"/>
      <c r="CV368" s="18"/>
      <c r="CW368" s="18"/>
      <c r="CX368" s="18"/>
      <c r="CY368" s="18"/>
      <c r="CZ368" s="18"/>
      <c r="DA368" s="18"/>
      <c r="DB368" s="18"/>
      <c r="DC368" s="18"/>
      <c r="DD368" s="18"/>
      <c r="DE368" s="18"/>
      <c r="DF368" s="18"/>
      <c r="DG368" s="18"/>
      <c r="DH368" s="18"/>
    </row>
    <row r="369" spans="1:112" x14ac:dyDescent="0.25">
      <c r="A369" s="31"/>
      <c r="B369" s="31"/>
      <c r="C369" s="31"/>
      <c r="D369" s="31"/>
      <c r="E369" s="31"/>
      <c r="F369" s="30"/>
      <c r="G369" s="30"/>
      <c r="H369" s="30"/>
      <c r="I369" s="30"/>
      <c r="J369" s="30"/>
      <c r="K369" s="30"/>
      <c r="L369" s="30"/>
      <c r="M369" s="30"/>
      <c r="N369" s="30"/>
      <c r="O369" s="30"/>
      <c r="P369" s="30"/>
      <c r="Q369" s="30"/>
      <c r="R369" s="30"/>
      <c r="S369" s="30"/>
      <c r="T369" s="30"/>
      <c r="U369" s="30"/>
      <c r="V369" s="30"/>
      <c r="W369" s="30"/>
      <c r="X369" s="30"/>
      <c r="Y369" s="30"/>
      <c r="Z369" s="30"/>
      <c r="AA369" s="30"/>
      <c r="AB369" s="30"/>
      <c r="AC369" s="30"/>
      <c r="AD369" s="30"/>
      <c r="AE369" s="30"/>
      <c r="AF369" s="30"/>
      <c r="AG369" s="30"/>
      <c r="AH369" s="30"/>
      <c r="AI369" s="30"/>
      <c r="AJ369" s="30"/>
      <c r="AK369" s="30"/>
      <c r="AL369" s="30"/>
      <c r="AM369" s="30"/>
      <c r="AN369" s="30"/>
      <c r="AO369" s="30"/>
      <c r="AP369" s="30"/>
      <c r="AQ369" s="30"/>
      <c r="AR369" s="30"/>
      <c r="AS369" s="30"/>
      <c r="AT369" s="30"/>
      <c r="AU369" s="30"/>
      <c r="AV369" s="30"/>
      <c r="AW369" s="30"/>
      <c r="AX369" s="30"/>
      <c r="AY369" s="30"/>
      <c r="AZ369" s="30"/>
      <c r="BA369" s="30"/>
      <c r="BB369" s="30"/>
      <c r="BC369" s="30"/>
      <c r="BD369" s="30"/>
      <c r="BE369" s="18"/>
      <c r="BF369" s="18"/>
      <c r="BG369" s="18"/>
      <c r="BH369" s="18"/>
      <c r="BI369" s="18"/>
      <c r="BJ369" s="18"/>
      <c r="BK369" s="18"/>
      <c r="BL369" s="18"/>
      <c r="BM369" s="18"/>
      <c r="BN369" s="18"/>
      <c r="BO369" s="18"/>
      <c r="BP369" s="18"/>
      <c r="BQ369" s="18"/>
      <c r="BR369" s="18"/>
      <c r="BS369" s="18"/>
      <c r="BT369" s="18"/>
      <c r="BU369" s="18"/>
      <c r="BV369" s="18"/>
      <c r="BW369" s="18"/>
      <c r="BX369" s="18"/>
      <c r="BY369" s="18"/>
      <c r="BZ369" s="18"/>
      <c r="CA369" s="18"/>
      <c r="CB369" s="18"/>
      <c r="CC369" s="18"/>
      <c r="CD369" s="18"/>
      <c r="CE369" s="18"/>
      <c r="CF369" s="18"/>
      <c r="CG369" s="18"/>
      <c r="CH369" s="18"/>
      <c r="CI369" s="18"/>
      <c r="CJ369" s="18"/>
      <c r="CK369" s="18"/>
      <c r="CL369" s="18"/>
      <c r="CM369" s="18"/>
      <c r="CN369" s="18"/>
      <c r="CO369" s="18"/>
      <c r="CP369" s="18"/>
      <c r="CQ369" s="18"/>
      <c r="CR369" s="18"/>
      <c r="CS369" s="18"/>
      <c r="CT369" s="18"/>
      <c r="CU369" s="18"/>
      <c r="CV369" s="18"/>
      <c r="CW369" s="18"/>
      <c r="CX369" s="18"/>
      <c r="CY369" s="18"/>
      <c r="CZ369" s="18"/>
      <c r="DA369" s="18"/>
      <c r="DB369" s="18"/>
      <c r="DC369" s="18"/>
      <c r="DD369" s="18"/>
      <c r="DE369" s="18"/>
      <c r="DF369" s="18"/>
      <c r="DG369" s="18"/>
      <c r="DH369" s="18"/>
    </row>
    <row r="370" spans="1:112" x14ac:dyDescent="0.25">
      <c r="A370" s="31"/>
      <c r="B370" s="31"/>
      <c r="C370" s="31"/>
      <c r="D370" s="31"/>
      <c r="E370" s="31"/>
      <c r="F370" s="30"/>
      <c r="G370" s="30"/>
      <c r="H370" s="30"/>
      <c r="I370" s="30"/>
      <c r="J370" s="30"/>
      <c r="K370" s="30"/>
      <c r="L370" s="30"/>
      <c r="M370" s="30"/>
      <c r="N370" s="30"/>
      <c r="O370" s="30"/>
      <c r="P370" s="30"/>
      <c r="Q370" s="30"/>
      <c r="R370" s="30"/>
      <c r="S370" s="30"/>
      <c r="T370" s="30"/>
      <c r="U370" s="30"/>
      <c r="V370" s="30"/>
      <c r="W370" s="30"/>
      <c r="X370" s="30"/>
      <c r="Y370" s="30"/>
      <c r="Z370" s="30"/>
      <c r="AA370" s="30"/>
      <c r="AB370" s="30"/>
      <c r="AC370" s="30"/>
      <c r="AD370" s="30"/>
      <c r="AE370" s="30"/>
      <c r="AF370" s="30"/>
      <c r="AG370" s="30"/>
      <c r="AH370" s="30"/>
      <c r="AI370" s="30"/>
      <c r="AJ370" s="30"/>
      <c r="AK370" s="30"/>
      <c r="AL370" s="30"/>
      <c r="AM370" s="30"/>
      <c r="AN370" s="30"/>
      <c r="AO370" s="30"/>
      <c r="AP370" s="30"/>
      <c r="AQ370" s="30"/>
      <c r="AR370" s="30"/>
      <c r="AS370" s="30"/>
      <c r="AT370" s="30"/>
      <c r="AU370" s="30"/>
      <c r="AV370" s="30"/>
      <c r="AW370" s="30"/>
      <c r="AX370" s="30"/>
      <c r="AY370" s="30"/>
      <c r="AZ370" s="30"/>
      <c r="BA370" s="30"/>
      <c r="BB370" s="30"/>
      <c r="BC370" s="30"/>
      <c r="BD370" s="30"/>
      <c r="BE370" s="18"/>
      <c r="BF370" s="18"/>
      <c r="BG370" s="18"/>
      <c r="BH370" s="18"/>
      <c r="BI370" s="18"/>
      <c r="BJ370" s="18"/>
      <c r="BK370" s="18"/>
      <c r="BL370" s="18"/>
      <c r="BM370" s="18"/>
      <c r="BN370" s="18"/>
      <c r="BO370" s="18"/>
      <c r="BP370" s="18"/>
      <c r="BQ370" s="18"/>
      <c r="BR370" s="18"/>
      <c r="BS370" s="18"/>
      <c r="BT370" s="18"/>
      <c r="BU370" s="18"/>
      <c r="BV370" s="18"/>
      <c r="BW370" s="18"/>
      <c r="BX370" s="18"/>
      <c r="BY370" s="18"/>
      <c r="BZ370" s="18"/>
      <c r="CA370" s="18"/>
      <c r="CB370" s="18"/>
      <c r="CC370" s="18"/>
      <c r="CD370" s="18"/>
      <c r="CE370" s="18"/>
      <c r="CF370" s="18"/>
      <c r="CG370" s="18"/>
      <c r="CH370" s="18"/>
      <c r="CI370" s="18"/>
      <c r="CJ370" s="18"/>
      <c r="CK370" s="18"/>
      <c r="CL370" s="18"/>
      <c r="CM370" s="18"/>
      <c r="CN370" s="18"/>
      <c r="CO370" s="18"/>
      <c r="CP370" s="18"/>
      <c r="CQ370" s="18"/>
      <c r="CR370" s="18"/>
      <c r="CS370" s="18"/>
      <c r="CT370" s="18"/>
      <c r="CU370" s="18"/>
      <c r="CV370" s="18"/>
      <c r="CW370" s="18"/>
      <c r="CX370" s="18"/>
      <c r="CY370" s="18"/>
      <c r="CZ370" s="18"/>
      <c r="DA370" s="18"/>
      <c r="DB370" s="18"/>
      <c r="DC370" s="18"/>
      <c r="DD370" s="18"/>
      <c r="DE370" s="18"/>
      <c r="DF370" s="18"/>
      <c r="DG370" s="18"/>
      <c r="DH370" s="18"/>
    </row>
    <row r="371" spans="1:112" x14ac:dyDescent="0.25">
      <c r="A371" s="31"/>
      <c r="B371" s="31"/>
      <c r="C371" s="31"/>
      <c r="D371" s="31"/>
      <c r="E371" s="31"/>
      <c r="F371" s="30"/>
      <c r="G371" s="30"/>
      <c r="H371" s="30"/>
      <c r="I371" s="30"/>
      <c r="J371" s="30"/>
      <c r="K371" s="30"/>
      <c r="L371" s="30"/>
      <c r="M371" s="30"/>
      <c r="N371" s="30"/>
      <c r="O371" s="30"/>
      <c r="P371" s="30"/>
      <c r="Q371" s="30"/>
      <c r="R371" s="30"/>
      <c r="S371" s="30"/>
      <c r="T371" s="30"/>
      <c r="U371" s="30"/>
      <c r="V371" s="30"/>
      <c r="W371" s="30"/>
      <c r="X371" s="30"/>
      <c r="Y371" s="30"/>
      <c r="Z371" s="30"/>
      <c r="AA371" s="30"/>
      <c r="AB371" s="30"/>
      <c r="AC371" s="30"/>
      <c r="AD371" s="30"/>
      <c r="AE371" s="30"/>
      <c r="AF371" s="30"/>
      <c r="AG371" s="30"/>
      <c r="AH371" s="30"/>
      <c r="AI371" s="30"/>
      <c r="AJ371" s="30"/>
      <c r="AK371" s="30"/>
      <c r="AL371" s="30"/>
      <c r="AM371" s="30"/>
      <c r="AN371" s="30"/>
      <c r="AO371" s="30"/>
      <c r="AP371" s="30"/>
      <c r="AQ371" s="30"/>
      <c r="AR371" s="30"/>
      <c r="AS371" s="30"/>
      <c r="AT371" s="30"/>
      <c r="AU371" s="30"/>
      <c r="AV371" s="30"/>
      <c r="AW371" s="30"/>
      <c r="AX371" s="30"/>
      <c r="AY371" s="30"/>
      <c r="AZ371" s="30"/>
      <c r="BA371" s="30"/>
      <c r="BB371" s="30"/>
      <c r="BC371" s="30"/>
      <c r="BD371" s="30"/>
      <c r="BE371" s="18"/>
      <c r="BF371" s="18"/>
      <c r="BG371" s="18"/>
      <c r="BH371" s="18"/>
      <c r="BI371" s="18"/>
      <c r="BJ371" s="18"/>
      <c r="BK371" s="18"/>
      <c r="BL371" s="18"/>
      <c r="BM371" s="18"/>
      <c r="BN371" s="18"/>
      <c r="BO371" s="18"/>
      <c r="BP371" s="18"/>
      <c r="BQ371" s="18"/>
      <c r="BR371" s="18"/>
      <c r="BS371" s="18"/>
      <c r="BT371" s="18"/>
      <c r="BU371" s="18"/>
      <c r="BV371" s="18"/>
      <c r="BW371" s="18"/>
      <c r="BX371" s="18"/>
      <c r="BY371" s="18"/>
      <c r="BZ371" s="18"/>
      <c r="CA371" s="18"/>
      <c r="CB371" s="18"/>
      <c r="CC371" s="18"/>
      <c r="CD371" s="18"/>
      <c r="CE371" s="18"/>
      <c r="CF371" s="18"/>
      <c r="CG371" s="18"/>
      <c r="CH371" s="18"/>
      <c r="CI371" s="18"/>
      <c r="CJ371" s="18"/>
      <c r="CK371" s="18"/>
      <c r="CL371" s="18"/>
      <c r="CM371" s="18"/>
      <c r="CN371" s="18"/>
      <c r="CO371" s="18"/>
      <c r="CP371" s="18"/>
      <c r="CQ371" s="18"/>
      <c r="CR371" s="18"/>
      <c r="CS371" s="18"/>
      <c r="CT371" s="18"/>
      <c r="CU371" s="18"/>
      <c r="CV371" s="18"/>
      <c r="CW371" s="18"/>
      <c r="CX371" s="18"/>
      <c r="CY371" s="18"/>
      <c r="CZ371" s="18"/>
      <c r="DA371" s="18"/>
      <c r="DB371" s="18"/>
      <c r="DC371" s="18"/>
      <c r="DD371" s="18"/>
      <c r="DE371" s="18"/>
      <c r="DF371" s="18"/>
      <c r="DG371" s="18"/>
      <c r="DH371" s="18"/>
    </row>
    <row r="372" spans="1:112" x14ac:dyDescent="0.25">
      <c r="A372" s="31"/>
      <c r="B372" s="31"/>
      <c r="C372" s="31"/>
      <c r="D372" s="31"/>
      <c r="E372" s="31"/>
      <c r="F372" s="30"/>
      <c r="G372" s="30"/>
      <c r="H372" s="30"/>
      <c r="I372" s="30"/>
      <c r="J372" s="30"/>
      <c r="K372" s="30"/>
      <c r="L372" s="30"/>
      <c r="M372" s="30"/>
      <c r="N372" s="30"/>
      <c r="O372" s="30"/>
      <c r="P372" s="30"/>
      <c r="Q372" s="30"/>
      <c r="R372" s="30"/>
      <c r="S372" s="30"/>
      <c r="T372" s="30"/>
      <c r="U372" s="30"/>
      <c r="V372" s="30"/>
      <c r="W372" s="30"/>
      <c r="X372" s="30"/>
      <c r="Y372" s="30"/>
      <c r="Z372" s="30"/>
      <c r="AA372" s="30"/>
      <c r="AB372" s="30"/>
      <c r="AC372" s="30"/>
      <c r="AD372" s="30"/>
      <c r="AE372" s="30"/>
      <c r="AF372" s="30"/>
      <c r="AG372" s="30"/>
      <c r="AH372" s="30"/>
      <c r="AI372" s="30"/>
      <c r="AJ372" s="30"/>
      <c r="AK372" s="30"/>
      <c r="AL372" s="30"/>
      <c r="AM372" s="30"/>
      <c r="AN372" s="30"/>
      <c r="AO372" s="30"/>
      <c r="AP372" s="30"/>
      <c r="AQ372" s="30"/>
      <c r="AR372" s="30"/>
      <c r="AS372" s="30"/>
      <c r="AT372" s="30"/>
      <c r="AU372" s="30"/>
      <c r="AV372" s="30"/>
      <c r="AW372" s="30"/>
      <c r="AX372" s="30"/>
      <c r="AY372" s="30"/>
      <c r="AZ372" s="30"/>
      <c r="BA372" s="30"/>
      <c r="BB372" s="30"/>
      <c r="BC372" s="30"/>
      <c r="BD372" s="30"/>
      <c r="BE372" s="18"/>
      <c r="BF372" s="18"/>
      <c r="BG372" s="18"/>
      <c r="BH372" s="18"/>
      <c r="BI372" s="18"/>
      <c r="BJ372" s="18"/>
      <c r="BK372" s="18"/>
      <c r="BL372" s="18"/>
      <c r="BM372" s="18"/>
      <c r="BN372" s="18"/>
      <c r="BO372" s="18"/>
      <c r="BP372" s="18"/>
      <c r="BQ372" s="18"/>
      <c r="BR372" s="18"/>
      <c r="BS372" s="18"/>
      <c r="BT372" s="18"/>
      <c r="BU372" s="18"/>
      <c r="BV372" s="18"/>
      <c r="BW372" s="18"/>
      <c r="BX372" s="18"/>
      <c r="BY372" s="18"/>
      <c r="BZ372" s="18"/>
      <c r="CA372" s="18"/>
      <c r="CB372" s="18"/>
      <c r="CC372" s="18"/>
      <c r="CD372" s="18"/>
      <c r="CE372" s="18"/>
      <c r="CF372" s="18"/>
      <c r="CG372" s="18"/>
      <c r="CH372" s="18"/>
      <c r="CI372" s="18"/>
      <c r="CJ372" s="18"/>
      <c r="CK372" s="18"/>
      <c r="CL372" s="18"/>
      <c r="CM372" s="18"/>
      <c r="CN372" s="18"/>
      <c r="CO372" s="18"/>
      <c r="CP372" s="18"/>
      <c r="CQ372" s="18"/>
      <c r="CR372" s="18"/>
      <c r="CS372" s="18"/>
      <c r="CT372" s="18"/>
      <c r="CU372" s="18"/>
      <c r="CV372" s="18"/>
      <c r="CW372" s="18"/>
      <c r="CX372" s="18"/>
      <c r="CY372" s="18"/>
      <c r="CZ372" s="18"/>
      <c r="DA372" s="18"/>
      <c r="DB372" s="18"/>
      <c r="DC372" s="18"/>
      <c r="DD372" s="18"/>
      <c r="DE372" s="18"/>
      <c r="DF372" s="18"/>
      <c r="DG372" s="18"/>
      <c r="DH372" s="18"/>
    </row>
    <row r="373" spans="1:112" x14ac:dyDescent="0.25">
      <c r="A373" s="31"/>
      <c r="B373" s="31"/>
      <c r="C373" s="31"/>
      <c r="D373" s="31"/>
      <c r="E373" s="31"/>
      <c r="F373" s="30"/>
      <c r="G373" s="30"/>
      <c r="H373" s="30"/>
      <c r="I373" s="30"/>
      <c r="J373" s="30"/>
      <c r="K373" s="30"/>
      <c r="L373" s="30"/>
      <c r="M373" s="30"/>
      <c r="N373" s="30"/>
      <c r="O373" s="30"/>
      <c r="P373" s="30"/>
      <c r="Q373" s="30"/>
      <c r="R373" s="30"/>
      <c r="S373" s="30"/>
      <c r="T373" s="30"/>
      <c r="U373" s="30"/>
      <c r="V373" s="30"/>
      <c r="W373" s="30"/>
      <c r="X373" s="30"/>
      <c r="Y373" s="30"/>
      <c r="Z373" s="30"/>
      <c r="AA373" s="30"/>
      <c r="AB373" s="30"/>
      <c r="AC373" s="30"/>
      <c r="AD373" s="30"/>
      <c r="AE373" s="30"/>
      <c r="AF373" s="30"/>
      <c r="AG373" s="30"/>
      <c r="AH373" s="30"/>
      <c r="AI373" s="30"/>
      <c r="AJ373" s="30"/>
      <c r="AK373" s="30"/>
      <c r="AL373" s="30"/>
      <c r="AM373" s="30"/>
      <c r="AN373" s="30"/>
      <c r="AO373" s="30"/>
      <c r="AP373" s="30"/>
      <c r="AQ373" s="30"/>
      <c r="AR373" s="30"/>
      <c r="AS373" s="30"/>
      <c r="AT373" s="30"/>
      <c r="AU373" s="30"/>
      <c r="AV373" s="30"/>
      <c r="AW373" s="30"/>
      <c r="AX373" s="30"/>
      <c r="AY373" s="30"/>
      <c r="AZ373" s="30"/>
      <c r="BA373" s="30"/>
      <c r="BB373" s="30"/>
      <c r="BC373" s="30"/>
      <c r="BD373" s="30"/>
      <c r="BE373" s="18"/>
      <c r="BF373" s="18"/>
      <c r="BG373" s="18"/>
      <c r="BH373" s="18"/>
      <c r="BI373" s="18"/>
      <c r="BJ373" s="18"/>
      <c r="BK373" s="18"/>
      <c r="BL373" s="18"/>
      <c r="BM373" s="18"/>
      <c r="BN373" s="18"/>
      <c r="BO373" s="18"/>
      <c r="BP373" s="18"/>
      <c r="BQ373" s="18"/>
      <c r="BR373" s="18"/>
      <c r="BS373" s="18"/>
      <c r="BT373" s="18"/>
      <c r="BU373" s="18"/>
      <c r="BV373" s="18"/>
      <c r="BW373" s="18"/>
      <c r="BX373" s="18"/>
      <c r="BY373" s="18"/>
      <c r="BZ373" s="18"/>
      <c r="CA373" s="18"/>
      <c r="CB373" s="18"/>
      <c r="CC373" s="18"/>
      <c r="CD373" s="18"/>
      <c r="CE373" s="18"/>
      <c r="CF373" s="18"/>
      <c r="CG373" s="18"/>
      <c r="CH373" s="18"/>
      <c r="CI373" s="18"/>
      <c r="CJ373" s="18"/>
      <c r="CK373" s="18"/>
      <c r="CL373" s="18"/>
      <c r="CM373" s="18"/>
      <c r="CN373" s="18"/>
      <c r="CO373" s="18"/>
      <c r="CP373" s="18"/>
      <c r="CQ373" s="18"/>
      <c r="CR373" s="18"/>
      <c r="CS373" s="18"/>
      <c r="CT373" s="18"/>
      <c r="CU373" s="18"/>
      <c r="CV373" s="18"/>
      <c r="CW373" s="18"/>
      <c r="CX373" s="18"/>
      <c r="CY373" s="18"/>
      <c r="CZ373" s="18"/>
      <c r="DA373" s="18"/>
      <c r="DB373" s="18"/>
      <c r="DC373" s="18"/>
      <c r="DD373" s="18"/>
      <c r="DE373" s="18"/>
      <c r="DF373" s="18"/>
      <c r="DG373" s="18"/>
      <c r="DH373" s="18"/>
    </row>
    <row r="374" spans="1:112" x14ac:dyDescent="0.25">
      <c r="A374" s="31"/>
      <c r="B374" s="31"/>
      <c r="C374" s="31"/>
      <c r="D374" s="31"/>
      <c r="E374" s="31"/>
      <c r="F374" s="30"/>
      <c r="G374" s="30"/>
      <c r="H374" s="30"/>
      <c r="I374" s="30"/>
      <c r="J374" s="30"/>
      <c r="K374" s="30"/>
      <c r="L374" s="30"/>
      <c r="M374" s="30"/>
      <c r="N374" s="30"/>
      <c r="O374" s="30"/>
      <c r="P374" s="30"/>
      <c r="Q374" s="30"/>
      <c r="R374" s="30"/>
      <c r="S374" s="30"/>
      <c r="T374" s="30"/>
      <c r="U374" s="30"/>
      <c r="V374" s="30"/>
      <c r="W374" s="30"/>
      <c r="X374" s="30"/>
      <c r="Y374" s="30"/>
      <c r="Z374" s="30"/>
      <c r="AA374" s="30"/>
      <c r="AB374" s="30"/>
      <c r="AC374" s="30"/>
      <c r="AD374" s="30"/>
      <c r="AE374" s="30"/>
      <c r="AF374" s="30"/>
      <c r="AG374" s="30"/>
      <c r="AH374" s="30"/>
      <c r="AI374" s="30"/>
      <c r="AJ374" s="30"/>
      <c r="AK374" s="30"/>
      <c r="AL374" s="30"/>
      <c r="AM374" s="30"/>
      <c r="AN374" s="30"/>
      <c r="AO374" s="30"/>
      <c r="AP374" s="30"/>
      <c r="AQ374" s="30"/>
      <c r="AR374" s="30"/>
      <c r="AS374" s="30"/>
      <c r="AT374" s="30"/>
      <c r="AU374" s="30"/>
      <c r="AV374" s="30"/>
      <c r="AW374" s="30"/>
      <c r="AX374" s="30"/>
      <c r="AY374" s="30"/>
      <c r="AZ374" s="30"/>
      <c r="BA374" s="30"/>
      <c r="BB374" s="30"/>
      <c r="BC374" s="30"/>
      <c r="BD374" s="30"/>
      <c r="BE374" s="18"/>
      <c r="BF374" s="18"/>
      <c r="BG374" s="18"/>
      <c r="BH374" s="18"/>
      <c r="BI374" s="18"/>
      <c r="BJ374" s="18"/>
      <c r="BK374" s="18"/>
      <c r="BL374" s="18"/>
      <c r="BM374" s="18"/>
      <c r="BN374" s="18"/>
      <c r="BO374" s="18"/>
      <c r="BP374" s="18"/>
      <c r="BQ374" s="18"/>
      <c r="BR374" s="18"/>
      <c r="BS374" s="18"/>
      <c r="BT374" s="18"/>
      <c r="BU374" s="18"/>
      <c r="BV374" s="18"/>
      <c r="BW374" s="18"/>
      <c r="BX374" s="18"/>
      <c r="BY374" s="18"/>
      <c r="BZ374" s="18"/>
      <c r="CA374" s="18"/>
      <c r="CB374" s="18"/>
      <c r="CC374" s="18"/>
      <c r="CD374" s="18"/>
      <c r="CE374" s="18"/>
      <c r="CF374" s="18"/>
      <c r="CG374" s="18"/>
      <c r="CH374" s="18"/>
      <c r="CI374" s="18"/>
      <c r="CJ374" s="18"/>
      <c r="CK374" s="18"/>
      <c r="CL374" s="18"/>
      <c r="CM374" s="18"/>
      <c r="CN374" s="18"/>
      <c r="CO374" s="18"/>
      <c r="CP374" s="18"/>
      <c r="CQ374" s="18"/>
      <c r="CR374" s="18"/>
      <c r="CS374" s="18"/>
      <c r="CT374" s="18"/>
      <c r="CU374" s="18"/>
      <c r="CV374" s="18"/>
      <c r="CW374" s="18"/>
      <c r="CX374" s="18"/>
      <c r="CY374" s="18"/>
      <c r="CZ374" s="18"/>
      <c r="DA374" s="18"/>
      <c r="DB374" s="18"/>
      <c r="DC374" s="18"/>
      <c r="DD374" s="18"/>
      <c r="DE374" s="18"/>
      <c r="DF374" s="18"/>
      <c r="DG374" s="18"/>
      <c r="DH374" s="18"/>
    </row>
    <row r="375" spans="1:112" x14ac:dyDescent="0.25">
      <c r="A375" s="31"/>
      <c r="B375" s="31"/>
      <c r="C375" s="31"/>
      <c r="D375" s="31"/>
      <c r="E375" s="31"/>
      <c r="F375" s="30"/>
      <c r="G375" s="30"/>
      <c r="H375" s="30"/>
      <c r="I375" s="30"/>
      <c r="J375" s="30"/>
      <c r="K375" s="30"/>
      <c r="L375" s="30"/>
      <c r="M375" s="30"/>
      <c r="N375" s="30"/>
      <c r="O375" s="30"/>
      <c r="P375" s="30"/>
      <c r="Q375" s="30"/>
      <c r="R375" s="30"/>
      <c r="S375" s="30"/>
      <c r="T375" s="30"/>
      <c r="U375" s="30"/>
      <c r="V375" s="30"/>
      <c r="W375" s="30"/>
      <c r="X375" s="30"/>
      <c r="Y375" s="30"/>
      <c r="Z375" s="30"/>
      <c r="AA375" s="30"/>
      <c r="AB375" s="30"/>
      <c r="AC375" s="30"/>
      <c r="AD375" s="30"/>
      <c r="AE375" s="30"/>
      <c r="AF375" s="30"/>
      <c r="AG375" s="30"/>
      <c r="AH375" s="30"/>
      <c r="AI375" s="30"/>
      <c r="AJ375" s="30"/>
      <c r="AK375" s="30"/>
      <c r="AL375" s="30"/>
      <c r="AM375" s="30"/>
      <c r="AN375" s="30"/>
      <c r="AO375" s="30"/>
      <c r="AP375" s="30"/>
      <c r="AQ375" s="30"/>
      <c r="AR375" s="30"/>
      <c r="AS375" s="30"/>
      <c r="AT375" s="30"/>
      <c r="AU375" s="30"/>
      <c r="AV375" s="30"/>
      <c r="AW375" s="30"/>
      <c r="AX375" s="30"/>
      <c r="AY375" s="30"/>
      <c r="AZ375" s="30"/>
      <c r="BA375" s="30"/>
      <c r="BB375" s="30"/>
      <c r="BC375" s="30"/>
      <c r="BD375" s="30"/>
      <c r="BE375" s="18"/>
      <c r="BF375" s="18"/>
      <c r="BG375" s="18"/>
      <c r="BH375" s="18"/>
      <c r="BI375" s="18"/>
      <c r="BJ375" s="18"/>
      <c r="BK375" s="18"/>
      <c r="BL375" s="18"/>
      <c r="BM375" s="18"/>
      <c r="BN375" s="18"/>
      <c r="BO375" s="18"/>
      <c r="BP375" s="18"/>
      <c r="BQ375" s="18"/>
      <c r="BR375" s="18"/>
      <c r="BS375" s="18"/>
      <c r="BT375" s="18"/>
      <c r="BU375" s="18"/>
      <c r="BV375" s="18"/>
      <c r="BW375" s="18"/>
      <c r="BX375" s="18"/>
      <c r="BY375" s="18"/>
      <c r="BZ375" s="18"/>
      <c r="CA375" s="18"/>
      <c r="CB375" s="18"/>
      <c r="CC375" s="18"/>
      <c r="CD375" s="18"/>
      <c r="CE375" s="18"/>
      <c r="CF375" s="18"/>
      <c r="CG375" s="18"/>
      <c r="CH375" s="18"/>
      <c r="CI375" s="18"/>
      <c r="CJ375" s="18"/>
      <c r="CK375" s="18"/>
      <c r="CL375" s="18"/>
      <c r="CM375" s="18"/>
      <c r="CN375" s="18"/>
      <c r="CO375" s="18"/>
      <c r="CP375" s="18"/>
      <c r="CQ375" s="18"/>
      <c r="CR375" s="18"/>
      <c r="CS375" s="18"/>
      <c r="CT375" s="18"/>
      <c r="CU375" s="18"/>
      <c r="CV375" s="18"/>
      <c r="CW375" s="18"/>
      <c r="CX375" s="18"/>
      <c r="CY375" s="18"/>
      <c r="CZ375" s="18"/>
      <c r="DA375" s="18"/>
      <c r="DB375" s="18"/>
      <c r="DC375" s="18"/>
      <c r="DD375" s="18"/>
      <c r="DE375" s="18"/>
      <c r="DF375" s="18"/>
      <c r="DG375" s="18"/>
      <c r="DH375" s="18"/>
    </row>
    <row r="376" spans="1:112" x14ac:dyDescent="0.25">
      <c r="A376" s="31"/>
      <c r="B376" s="31"/>
      <c r="C376" s="31"/>
      <c r="D376" s="31"/>
      <c r="E376" s="31"/>
      <c r="F376" s="30"/>
      <c r="G376" s="30"/>
      <c r="H376" s="30"/>
      <c r="I376" s="30"/>
      <c r="J376" s="30"/>
      <c r="K376" s="30"/>
      <c r="L376" s="30"/>
      <c r="M376" s="30"/>
      <c r="N376" s="30"/>
      <c r="O376" s="30"/>
      <c r="P376" s="30"/>
      <c r="Q376" s="30"/>
      <c r="R376" s="30"/>
      <c r="S376" s="30"/>
      <c r="T376" s="30"/>
      <c r="U376" s="30"/>
      <c r="V376" s="30"/>
      <c r="W376" s="30"/>
      <c r="X376" s="30"/>
      <c r="Y376" s="30"/>
      <c r="Z376" s="30"/>
      <c r="AA376" s="30"/>
      <c r="AB376" s="30"/>
      <c r="AC376" s="30"/>
      <c r="AD376" s="30"/>
      <c r="AE376" s="30"/>
      <c r="AF376" s="30"/>
      <c r="AG376" s="30"/>
      <c r="AH376" s="30"/>
      <c r="AI376" s="30"/>
      <c r="AJ376" s="30"/>
      <c r="AK376" s="30"/>
      <c r="AL376" s="30"/>
      <c r="AM376" s="30"/>
      <c r="AN376" s="30"/>
      <c r="AO376" s="30"/>
      <c r="AP376" s="30"/>
      <c r="AQ376" s="30"/>
      <c r="AR376" s="30"/>
      <c r="AS376" s="30"/>
      <c r="AT376" s="30"/>
      <c r="AU376" s="30"/>
      <c r="AV376" s="30"/>
      <c r="AW376" s="30"/>
      <c r="AX376" s="30"/>
      <c r="AY376" s="30"/>
      <c r="AZ376" s="30"/>
      <c r="BA376" s="30"/>
      <c r="BB376" s="30"/>
      <c r="BC376" s="30"/>
      <c r="BD376" s="30"/>
      <c r="BE376" s="18"/>
      <c r="BF376" s="18"/>
      <c r="BG376" s="18"/>
      <c r="BH376" s="18"/>
      <c r="BI376" s="18"/>
      <c r="BJ376" s="18"/>
      <c r="BK376" s="18"/>
      <c r="BL376" s="18"/>
      <c r="BM376" s="18"/>
      <c r="BN376" s="18"/>
      <c r="BO376" s="18"/>
      <c r="BP376" s="18"/>
      <c r="BQ376" s="18"/>
      <c r="BR376" s="18"/>
      <c r="BS376" s="18"/>
      <c r="BT376" s="18"/>
      <c r="BU376" s="18"/>
      <c r="BV376" s="18"/>
      <c r="BW376" s="18"/>
      <c r="BX376" s="18"/>
      <c r="BY376" s="18"/>
      <c r="BZ376" s="18"/>
      <c r="CA376" s="18"/>
      <c r="CB376" s="18"/>
      <c r="CC376" s="18"/>
      <c r="CD376" s="18"/>
      <c r="CE376" s="18"/>
      <c r="CF376" s="18"/>
      <c r="CG376" s="18"/>
      <c r="CH376" s="18"/>
      <c r="CI376" s="18"/>
      <c r="CJ376" s="18"/>
      <c r="CK376" s="18"/>
      <c r="CL376" s="18"/>
      <c r="CM376" s="18"/>
      <c r="CN376" s="18"/>
      <c r="CO376" s="18"/>
      <c r="CP376" s="18"/>
      <c r="CQ376" s="18"/>
      <c r="CR376" s="18"/>
      <c r="CS376" s="18"/>
      <c r="CT376" s="18"/>
      <c r="CU376" s="18"/>
      <c r="CV376" s="18"/>
      <c r="CW376" s="18"/>
      <c r="CX376" s="18"/>
      <c r="CY376" s="18"/>
      <c r="CZ376" s="18"/>
      <c r="DA376" s="18"/>
      <c r="DB376" s="18"/>
      <c r="DC376" s="18"/>
      <c r="DD376" s="18"/>
      <c r="DE376" s="18"/>
      <c r="DF376" s="18"/>
      <c r="DG376" s="18"/>
      <c r="DH376" s="18"/>
    </row>
    <row r="377" spans="1:112" x14ac:dyDescent="0.25">
      <c r="A377" s="31"/>
      <c r="B377" s="31"/>
      <c r="C377" s="31"/>
      <c r="D377" s="31"/>
      <c r="E377" s="31"/>
      <c r="F377" s="30"/>
      <c r="G377" s="30"/>
      <c r="H377" s="30"/>
      <c r="I377" s="30"/>
      <c r="J377" s="30"/>
      <c r="K377" s="30"/>
      <c r="L377" s="30"/>
      <c r="M377" s="30"/>
      <c r="N377" s="30"/>
      <c r="O377" s="30"/>
      <c r="P377" s="30"/>
      <c r="Q377" s="30"/>
      <c r="R377" s="30"/>
      <c r="S377" s="30"/>
      <c r="T377" s="30"/>
      <c r="U377" s="30"/>
      <c r="V377" s="30"/>
      <c r="W377" s="30"/>
      <c r="X377" s="30"/>
      <c r="Y377" s="30"/>
      <c r="Z377" s="30"/>
      <c r="AA377" s="30"/>
      <c r="AB377" s="30"/>
      <c r="AC377" s="30"/>
      <c r="AD377" s="30"/>
      <c r="AE377" s="30"/>
      <c r="AF377" s="30"/>
      <c r="AG377" s="30"/>
      <c r="AH377" s="30"/>
      <c r="AI377" s="30"/>
      <c r="AJ377" s="30"/>
      <c r="AK377" s="30"/>
      <c r="AL377" s="30"/>
      <c r="AM377" s="30"/>
      <c r="AN377" s="30"/>
      <c r="AO377" s="30"/>
      <c r="AP377" s="30"/>
      <c r="AQ377" s="30"/>
      <c r="AR377" s="30"/>
      <c r="AS377" s="30"/>
      <c r="AT377" s="30"/>
      <c r="AU377" s="30"/>
      <c r="AV377" s="30"/>
      <c r="AW377" s="30"/>
      <c r="AX377" s="30"/>
      <c r="AY377" s="30"/>
      <c r="AZ377" s="30"/>
      <c r="BA377" s="30"/>
      <c r="BB377" s="30"/>
      <c r="BC377" s="30"/>
      <c r="BD377" s="30"/>
      <c r="BE377" s="18"/>
      <c r="BF377" s="18"/>
      <c r="BG377" s="18"/>
      <c r="BH377" s="18"/>
      <c r="BI377" s="18"/>
      <c r="BJ377" s="18"/>
      <c r="BK377" s="18"/>
      <c r="BL377" s="18"/>
      <c r="BM377" s="18"/>
      <c r="BN377" s="18"/>
      <c r="BO377" s="18"/>
      <c r="BP377" s="18"/>
      <c r="BQ377" s="18"/>
      <c r="BR377" s="18"/>
      <c r="BS377" s="18"/>
      <c r="BT377" s="18"/>
      <c r="BU377" s="18"/>
      <c r="BV377" s="18"/>
      <c r="BW377" s="18"/>
      <c r="BX377" s="18"/>
      <c r="BY377" s="18"/>
      <c r="BZ377" s="18"/>
      <c r="CA377" s="18"/>
      <c r="CB377" s="18"/>
      <c r="CC377" s="18"/>
      <c r="CD377" s="18"/>
      <c r="CE377" s="18"/>
      <c r="CF377" s="18"/>
      <c r="CG377" s="18"/>
      <c r="CH377" s="18"/>
      <c r="CI377" s="18"/>
      <c r="CJ377" s="18"/>
      <c r="CK377" s="18"/>
      <c r="CL377" s="18"/>
      <c r="CM377" s="18"/>
      <c r="CN377" s="18"/>
      <c r="CO377" s="18"/>
      <c r="CP377" s="18"/>
      <c r="CQ377" s="18"/>
      <c r="CR377" s="18"/>
      <c r="CS377" s="18"/>
      <c r="CT377" s="18"/>
      <c r="CU377" s="18"/>
      <c r="CV377" s="18"/>
      <c r="CW377" s="18"/>
      <c r="CX377" s="18"/>
      <c r="CY377" s="18"/>
      <c r="CZ377" s="18"/>
      <c r="DA377" s="18"/>
      <c r="DB377" s="18"/>
      <c r="DC377" s="18"/>
      <c r="DD377" s="18"/>
      <c r="DE377" s="18"/>
      <c r="DF377" s="18"/>
      <c r="DG377" s="18"/>
      <c r="DH377" s="18"/>
    </row>
    <row r="378" spans="1:112" x14ac:dyDescent="0.25">
      <c r="A378" s="31"/>
      <c r="B378" s="31"/>
      <c r="C378" s="31"/>
      <c r="D378" s="31"/>
      <c r="E378" s="31"/>
      <c r="F378" s="30"/>
      <c r="G378" s="30"/>
      <c r="H378" s="30"/>
      <c r="I378" s="30"/>
      <c r="J378" s="30"/>
      <c r="K378" s="30"/>
      <c r="L378" s="30"/>
      <c r="M378" s="30"/>
      <c r="N378" s="30"/>
      <c r="O378" s="30"/>
      <c r="P378" s="30"/>
      <c r="Q378" s="30"/>
      <c r="R378" s="30"/>
      <c r="S378" s="30"/>
      <c r="T378" s="30"/>
      <c r="U378" s="30"/>
      <c r="V378" s="30"/>
      <c r="W378" s="30"/>
      <c r="X378" s="30"/>
      <c r="Y378" s="30"/>
      <c r="Z378" s="30"/>
      <c r="AA378" s="30"/>
      <c r="AB378" s="30"/>
      <c r="AC378" s="30"/>
      <c r="AD378" s="30"/>
      <c r="AE378" s="30"/>
      <c r="AF378" s="30"/>
      <c r="AG378" s="30"/>
      <c r="AH378" s="30"/>
      <c r="AI378" s="30"/>
      <c r="AJ378" s="30"/>
      <c r="AK378" s="30"/>
      <c r="AL378" s="30"/>
      <c r="AM378" s="30"/>
      <c r="AN378" s="30"/>
      <c r="AO378" s="30"/>
      <c r="AP378" s="30"/>
      <c r="AQ378" s="30"/>
      <c r="AR378" s="30"/>
      <c r="AS378" s="30"/>
      <c r="AT378" s="30"/>
      <c r="AU378" s="30"/>
      <c r="AV378" s="30"/>
      <c r="AW378" s="30"/>
      <c r="AX378" s="30"/>
      <c r="AY378" s="30"/>
      <c r="AZ378" s="30"/>
      <c r="BA378" s="30"/>
      <c r="BB378" s="30"/>
      <c r="BC378" s="30"/>
      <c r="BD378" s="30"/>
      <c r="BE378" s="18"/>
      <c r="BF378" s="18"/>
      <c r="BG378" s="18"/>
      <c r="BH378" s="18"/>
      <c r="BI378" s="18"/>
      <c r="BJ378" s="18"/>
      <c r="BK378" s="18"/>
      <c r="BL378" s="18"/>
      <c r="BM378" s="18"/>
      <c r="BN378" s="18"/>
      <c r="BO378" s="18"/>
      <c r="BP378" s="18"/>
      <c r="BQ378" s="18"/>
      <c r="BR378" s="18"/>
      <c r="BS378" s="18"/>
      <c r="BT378" s="18"/>
      <c r="BU378" s="18"/>
      <c r="BV378" s="18"/>
      <c r="BW378" s="18"/>
      <c r="BX378" s="18"/>
      <c r="BY378" s="18"/>
      <c r="BZ378" s="18"/>
      <c r="CA378" s="18"/>
      <c r="CB378" s="18"/>
      <c r="CC378" s="18"/>
      <c r="CD378" s="18"/>
      <c r="CE378" s="18"/>
      <c r="CF378" s="18"/>
      <c r="CG378" s="18"/>
      <c r="CH378" s="18"/>
      <c r="CI378" s="18"/>
      <c r="CJ378" s="18"/>
      <c r="CK378" s="18"/>
      <c r="CL378" s="18"/>
      <c r="CM378" s="18"/>
      <c r="CN378" s="18"/>
      <c r="CO378" s="18"/>
      <c r="CP378" s="18"/>
      <c r="CQ378" s="18"/>
      <c r="CR378" s="18"/>
      <c r="CS378" s="18"/>
      <c r="CT378" s="18"/>
      <c r="CU378" s="18"/>
      <c r="CV378" s="18"/>
      <c r="CW378" s="18"/>
      <c r="CX378" s="18"/>
      <c r="CY378" s="18"/>
      <c r="CZ378" s="18"/>
      <c r="DA378" s="18"/>
      <c r="DB378" s="18"/>
      <c r="DC378" s="18"/>
      <c r="DD378" s="18"/>
      <c r="DE378" s="18"/>
      <c r="DF378" s="18"/>
      <c r="DG378" s="18"/>
      <c r="DH378" s="18"/>
    </row>
    <row r="379" spans="1:112" x14ac:dyDescent="0.25">
      <c r="A379" s="31"/>
      <c r="B379" s="31"/>
      <c r="C379" s="31"/>
      <c r="D379" s="31"/>
      <c r="E379" s="31"/>
      <c r="F379" s="30"/>
      <c r="G379" s="30"/>
      <c r="H379" s="30"/>
      <c r="I379" s="30"/>
      <c r="J379" s="30"/>
      <c r="K379" s="30"/>
      <c r="L379" s="30"/>
      <c r="M379" s="30"/>
      <c r="N379" s="30"/>
      <c r="O379" s="30"/>
      <c r="P379" s="30"/>
      <c r="Q379" s="30"/>
      <c r="R379" s="30"/>
      <c r="S379" s="30"/>
      <c r="T379" s="30"/>
      <c r="U379" s="30"/>
      <c r="V379" s="30"/>
      <c r="W379" s="30"/>
      <c r="X379" s="30"/>
      <c r="Y379" s="30"/>
      <c r="Z379" s="30"/>
      <c r="AA379" s="30"/>
      <c r="AB379" s="30"/>
      <c r="AC379" s="30"/>
      <c r="AD379" s="30"/>
      <c r="AE379" s="30"/>
      <c r="AF379" s="30"/>
      <c r="AG379" s="30"/>
      <c r="AH379" s="30"/>
      <c r="AI379" s="30"/>
      <c r="AJ379" s="30"/>
      <c r="AK379" s="30"/>
      <c r="AL379" s="30"/>
      <c r="AM379" s="30"/>
      <c r="AN379" s="30"/>
      <c r="AO379" s="30"/>
      <c r="AP379" s="30"/>
      <c r="AQ379" s="30"/>
      <c r="AR379" s="30"/>
      <c r="AS379" s="30"/>
      <c r="AT379" s="30"/>
      <c r="AU379" s="30"/>
      <c r="AV379" s="30"/>
      <c r="AW379" s="30"/>
      <c r="AX379" s="30"/>
      <c r="AY379" s="30"/>
      <c r="AZ379" s="30"/>
      <c r="BA379" s="30"/>
      <c r="BB379" s="30"/>
      <c r="BC379" s="30"/>
      <c r="BD379" s="30"/>
      <c r="BE379" s="18"/>
      <c r="BF379" s="18"/>
      <c r="BG379" s="18"/>
      <c r="BH379" s="18"/>
      <c r="BI379" s="18"/>
      <c r="BJ379" s="18"/>
      <c r="BK379" s="18"/>
      <c r="BL379" s="18"/>
      <c r="BM379" s="18"/>
      <c r="BN379" s="18"/>
      <c r="BO379" s="18"/>
      <c r="BP379" s="18"/>
      <c r="BQ379" s="18"/>
      <c r="BR379" s="18"/>
      <c r="BS379" s="18"/>
      <c r="BT379" s="18"/>
      <c r="BU379" s="18"/>
      <c r="BV379" s="18"/>
      <c r="BW379" s="18"/>
      <c r="BX379" s="18"/>
      <c r="BY379" s="18"/>
      <c r="BZ379" s="18"/>
      <c r="CA379" s="18"/>
      <c r="CB379" s="18"/>
      <c r="CC379" s="18"/>
      <c r="CD379" s="18"/>
      <c r="CE379" s="18"/>
      <c r="CF379" s="18"/>
      <c r="CG379" s="18"/>
      <c r="CH379" s="18"/>
      <c r="CI379" s="18"/>
      <c r="CJ379" s="18"/>
      <c r="CK379" s="18"/>
      <c r="CL379" s="18"/>
      <c r="CM379" s="18"/>
      <c r="CN379" s="18"/>
      <c r="CO379" s="18"/>
      <c r="CP379" s="18"/>
      <c r="CQ379" s="18"/>
      <c r="CR379" s="18"/>
      <c r="CS379" s="18"/>
      <c r="CT379" s="18"/>
      <c r="CU379" s="18"/>
      <c r="CV379" s="18"/>
      <c r="CW379" s="18"/>
      <c r="CX379" s="18"/>
      <c r="CY379" s="18"/>
      <c r="CZ379" s="18"/>
      <c r="DA379" s="18"/>
      <c r="DB379" s="18"/>
      <c r="DC379" s="18"/>
      <c r="DD379" s="18"/>
      <c r="DE379" s="18"/>
      <c r="DF379" s="18"/>
      <c r="DG379" s="18"/>
      <c r="DH379" s="18"/>
    </row>
    <row r="380" spans="1:112" x14ac:dyDescent="0.25">
      <c r="A380" s="31"/>
      <c r="B380" s="31"/>
      <c r="C380" s="31"/>
      <c r="D380" s="31"/>
      <c r="E380" s="31"/>
      <c r="F380" s="30"/>
      <c r="G380" s="30"/>
      <c r="H380" s="30"/>
      <c r="I380" s="30"/>
      <c r="J380" s="30"/>
      <c r="K380" s="30"/>
      <c r="L380" s="30"/>
      <c r="M380" s="30"/>
      <c r="N380" s="30"/>
      <c r="O380" s="30"/>
      <c r="P380" s="30"/>
      <c r="Q380" s="30"/>
      <c r="R380" s="30"/>
      <c r="S380" s="30"/>
      <c r="T380" s="30"/>
      <c r="U380" s="30"/>
      <c r="V380" s="30"/>
      <c r="W380" s="30"/>
      <c r="X380" s="30"/>
      <c r="Y380" s="30"/>
      <c r="Z380" s="30"/>
      <c r="AA380" s="30"/>
      <c r="AB380" s="30"/>
      <c r="AC380" s="30"/>
      <c r="AD380" s="30"/>
      <c r="AE380" s="30"/>
      <c r="AF380" s="30"/>
      <c r="AG380" s="30"/>
      <c r="AH380" s="30"/>
      <c r="AI380" s="30"/>
      <c r="AJ380" s="30"/>
      <c r="AK380" s="30"/>
      <c r="AL380" s="30"/>
      <c r="AM380" s="30"/>
      <c r="AN380" s="30"/>
      <c r="AO380" s="30"/>
      <c r="AP380" s="30"/>
      <c r="AQ380" s="30"/>
      <c r="AR380" s="30"/>
      <c r="AS380" s="30"/>
      <c r="AT380" s="30"/>
      <c r="AU380" s="30"/>
      <c r="AV380" s="30"/>
      <c r="AW380" s="30"/>
      <c r="AX380" s="30"/>
      <c r="AY380" s="30"/>
      <c r="AZ380" s="30"/>
      <c r="BA380" s="30"/>
      <c r="BB380" s="30"/>
      <c r="BC380" s="30"/>
      <c r="BD380" s="30"/>
      <c r="BE380" s="18"/>
      <c r="BF380" s="18"/>
      <c r="BG380" s="18"/>
      <c r="BH380" s="18"/>
      <c r="BI380" s="18"/>
      <c r="BJ380" s="18"/>
      <c r="BK380" s="18"/>
      <c r="BL380" s="18"/>
      <c r="BM380" s="18"/>
      <c r="BN380" s="18"/>
      <c r="BO380" s="18"/>
      <c r="BP380" s="18"/>
      <c r="BQ380" s="18"/>
      <c r="BR380" s="18"/>
      <c r="BS380" s="18"/>
      <c r="BT380" s="18"/>
      <c r="BU380" s="18"/>
      <c r="BV380" s="18"/>
      <c r="BW380" s="18"/>
      <c r="BX380" s="18"/>
      <c r="BY380" s="18"/>
      <c r="BZ380" s="18"/>
      <c r="CA380" s="18"/>
      <c r="CB380" s="18"/>
      <c r="CC380" s="18"/>
      <c r="CD380" s="18"/>
      <c r="CE380" s="18"/>
      <c r="CF380" s="18"/>
      <c r="CG380" s="18"/>
      <c r="CH380" s="18"/>
      <c r="CI380" s="18"/>
      <c r="CJ380" s="18"/>
      <c r="CK380" s="18"/>
      <c r="CL380" s="18"/>
      <c r="CM380" s="18"/>
      <c r="CN380" s="18"/>
      <c r="CO380" s="18"/>
      <c r="CP380" s="18"/>
      <c r="CQ380" s="18"/>
      <c r="CR380" s="18"/>
      <c r="CS380" s="18"/>
      <c r="CT380" s="18"/>
      <c r="CU380" s="18"/>
      <c r="CV380" s="18"/>
      <c r="CW380" s="18"/>
      <c r="CX380" s="18"/>
      <c r="CY380" s="18"/>
      <c r="CZ380" s="18"/>
      <c r="DA380" s="18"/>
      <c r="DB380" s="18"/>
      <c r="DC380" s="18"/>
      <c r="DD380" s="18"/>
      <c r="DE380" s="18"/>
      <c r="DF380" s="18"/>
      <c r="DG380" s="18"/>
      <c r="DH380" s="18"/>
    </row>
    <row r="381" spans="1:112" x14ac:dyDescent="0.25">
      <c r="A381" s="31"/>
      <c r="B381" s="31"/>
      <c r="C381" s="31"/>
      <c r="D381" s="31"/>
      <c r="E381" s="31"/>
      <c r="F381" s="30"/>
      <c r="G381" s="30"/>
      <c r="H381" s="30"/>
      <c r="I381" s="30"/>
      <c r="J381" s="30"/>
      <c r="K381" s="30"/>
      <c r="L381" s="30"/>
      <c r="M381" s="30"/>
      <c r="N381" s="30"/>
      <c r="O381" s="30"/>
      <c r="P381" s="30"/>
      <c r="Q381" s="30"/>
      <c r="R381" s="30"/>
      <c r="S381" s="30"/>
      <c r="T381" s="30"/>
      <c r="U381" s="30"/>
      <c r="V381" s="30"/>
      <c r="W381" s="30"/>
      <c r="X381" s="30"/>
      <c r="Y381" s="30"/>
      <c r="Z381" s="30"/>
      <c r="AA381" s="30"/>
      <c r="AB381" s="30"/>
      <c r="AC381" s="30"/>
      <c r="AD381" s="30"/>
      <c r="AE381" s="30"/>
      <c r="AF381" s="30"/>
      <c r="AG381" s="30"/>
      <c r="AH381" s="30"/>
      <c r="AI381" s="30"/>
      <c r="AJ381" s="30"/>
      <c r="AK381" s="30"/>
      <c r="AL381" s="30"/>
      <c r="AM381" s="30"/>
      <c r="AN381" s="30"/>
      <c r="AO381" s="30"/>
      <c r="AP381" s="30"/>
      <c r="AQ381" s="30"/>
      <c r="AR381" s="30"/>
      <c r="AS381" s="30"/>
      <c r="AT381" s="30"/>
      <c r="AU381" s="30"/>
      <c r="AV381" s="30"/>
      <c r="AW381" s="30"/>
      <c r="AX381" s="30"/>
      <c r="AY381" s="30"/>
      <c r="AZ381" s="30"/>
      <c r="BA381" s="30"/>
      <c r="BB381" s="30"/>
      <c r="BC381" s="30"/>
      <c r="BD381" s="30"/>
      <c r="BE381" s="18"/>
      <c r="BF381" s="18"/>
      <c r="BG381" s="18"/>
      <c r="BH381" s="18"/>
      <c r="BI381" s="18"/>
      <c r="BJ381" s="18"/>
      <c r="BK381" s="18"/>
      <c r="BL381" s="18"/>
      <c r="BM381" s="18"/>
      <c r="BN381" s="18"/>
      <c r="BO381" s="18"/>
      <c r="BP381" s="18"/>
      <c r="BQ381" s="18"/>
      <c r="BR381" s="18"/>
      <c r="BS381" s="18"/>
      <c r="BT381" s="18"/>
      <c r="BU381" s="18"/>
      <c r="BV381" s="18"/>
      <c r="BW381" s="18"/>
      <c r="BX381" s="18"/>
      <c r="BY381" s="18"/>
      <c r="BZ381" s="18"/>
      <c r="CA381" s="18"/>
      <c r="CB381" s="18"/>
      <c r="CC381" s="18"/>
      <c r="CD381" s="18"/>
      <c r="CE381" s="18"/>
      <c r="CF381" s="18"/>
      <c r="CG381" s="18"/>
      <c r="CH381" s="18"/>
      <c r="CI381" s="18"/>
      <c r="CJ381" s="18"/>
      <c r="CK381" s="18"/>
      <c r="CL381" s="18"/>
      <c r="CM381" s="18"/>
      <c r="CN381" s="18"/>
      <c r="CO381" s="18"/>
      <c r="CP381" s="18"/>
      <c r="CQ381" s="18"/>
      <c r="CR381" s="18"/>
      <c r="CS381" s="18"/>
      <c r="CT381" s="18"/>
      <c r="CU381" s="18"/>
      <c r="CV381" s="18"/>
      <c r="CW381" s="18"/>
      <c r="CX381" s="18"/>
      <c r="CY381" s="18"/>
      <c r="CZ381" s="18"/>
      <c r="DA381" s="18"/>
      <c r="DB381" s="18"/>
      <c r="DC381" s="18"/>
      <c r="DD381" s="18"/>
      <c r="DE381" s="18"/>
      <c r="DF381" s="18"/>
      <c r="DG381" s="18"/>
      <c r="DH381" s="18"/>
    </row>
    <row r="382" spans="1:112" x14ac:dyDescent="0.25">
      <c r="A382" s="31"/>
      <c r="B382" s="31"/>
      <c r="C382" s="31"/>
      <c r="D382" s="31"/>
      <c r="E382" s="31"/>
      <c r="F382" s="30"/>
      <c r="G382" s="30"/>
      <c r="H382" s="30"/>
      <c r="I382" s="30"/>
      <c r="J382" s="30"/>
      <c r="K382" s="30"/>
      <c r="L382" s="30"/>
      <c r="M382" s="30"/>
      <c r="N382" s="30"/>
      <c r="O382" s="30"/>
      <c r="P382" s="30"/>
      <c r="Q382" s="30"/>
      <c r="R382" s="30"/>
      <c r="S382" s="30"/>
      <c r="T382" s="30"/>
      <c r="U382" s="30"/>
      <c r="V382" s="30"/>
      <c r="W382" s="30"/>
      <c r="X382" s="30"/>
      <c r="Y382" s="30"/>
      <c r="Z382" s="30"/>
      <c r="AA382" s="30"/>
      <c r="AB382" s="30"/>
      <c r="AC382" s="30"/>
      <c r="AD382" s="30"/>
      <c r="AE382" s="30"/>
      <c r="AF382" s="30"/>
      <c r="AG382" s="30"/>
      <c r="AH382" s="30"/>
      <c r="AI382" s="30"/>
      <c r="AJ382" s="30"/>
      <c r="AK382" s="30"/>
      <c r="AL382" s="30"/>
      <c r="AM382" s="30"/>
      <c r="AN382" s="30"/>
      <c r="AO382" s="30"/>
      <c r="AP382" s="30"/>
      <c r="AQ382" s="30"/>
      <c r="AR382" s="30"/>
      <c r="AS382" s="30"/>
      <c r="AT382" s="30"/>
      <c r="AU382" s="30"/>
      <c r="AV382" s="30"/>
      <c r="AW382" s="30"/>
      <c r="AX382" s="30"/>
      <c r="AY382" s="30"/>
      <c r="AZ382" s="30"/>
      <c r="BA382" s="30"/>
      <c r="BB382" s="30"/>
      <c r="BC382" s="30"/>
      <c r="BD382" s="30"/>
      <c r="BE382" s="18"/>
      <c r="BF382" s="18"/>
      <c r="BG382" s="18"/>
      <c r="BH382" s="18"/>
      <c r="BI382" s="18"/>
      <c r="BJ382" s="18"/>
      <c r="BK382" s="18"/>
      <c r="BL382" s="18"/>
      <c r="BM382" s="18"/>
      <c r="BN382" s="18"/>
      <c r="BO382" s="18"/>
      <c r="BP382" s="18"/>
      <c r="BQ382" s="18"/>
      <c r="BR382" s="18"/>
      <c r="BS382" s="18"/>
      <c r="BT382" s="18"/>
      <c r="BU382" s="18"/>
      <c r="BV382" s="18"/>
      <c r="BW382" s="18"/>
      <c r="BX382" s="18"/>
      <c r="BY382" s="18"/>
      <c r="BZ382" s="18"/>
      <c r="CA382" s="18"/>
      <c r="CB382" s="18"/>
      <c r="CC382" s="18"/>
      <c r="CD382" s="18"/>
      <c r="CE382" s="18"/>
      <c r="CF382" s="18"/>
      <c r="CG382" s="18"/>
      <c r="CH382" s="18"/>
      <c r="CI382" s="18"/>
      <c r="CJ382" s="18"/>
      <c r="CK382" s="18"/>
      <c r="CL382" s="18"/>
      <c r="CM382" s="18"/>
      <c r="CN382" s="18"/>
      <c r="CO382" s="18"/>
      <c r="CP382" s="18"/>
      <c r="CQ382" s="18"/>
      <c r="CR382" s="18"/>
      <c r="CS382" s="18"/>
      <c r="CT382" s="18"/>
      <c r="CU382" s="18"/>
      <c r="CV382" s="18"/>
      <c r="CW382" s="18"/>
      <c r="CX382" s="18"/>
      <c r="CY382" s="18"/>
      <c r="CZ382" s="18"/>
      <c r="DA382" s="18"/>
      <c r="DB382" s="18"/>
      <c r="DC382" s="18"/>
      <c r="DD382" s="18"/>
      <c r="DE382" s="18"/>
      <c r="DF382" s="18"/>
      <c r="DG382" s="18"/>
      <c r="DH382" s="18"/>
    </row>
    <row r="383" spans="1:112" x14ac:dyDescent="0.25">
      <c r="A383" s="31"/>
      <c r="B383" s="31"/>
      <c r="C383" s="31"/>
      <c r="D383" s="31"/>
      <c r="E383" s="31"/>
      <c r="F383" s="30"/>
      <c r="G383" s="30"/>
      <c r="H383" s="30"/>
      <c r="I383" s="30"/>
      <c r="J383" s="30"/>
      <c r="K383" s="30"/>
      <c r="L383" s="30"/>
      <c r="M383" s="30"/>
      <c r="N383" s="30"/>
      <c r="O383" s="30"/>
      <c r="P383" s="30"/>
      <c r="Q383" s="30"/>
      <c r="R383" s="30"/>
      <c r="S383" s="30"/>
      <c r="T383" s="30"/>
      <c r="U383" s="30"/>
      <c r="V383" s="30"/>
      <c r="W383" s="30"/>
      <c r="X383" s="30"/>
      <c r="Y383" s="30"/>
      <c r="Z383" s="30"/>
      <c r="AA383" s="30"/>
      <c r="AB383" s="30"/>
      <c r="AC383" s="30"/>
      <c r="AD383" s="30"/>
      <c r="AE383" s="30"/>
      <c r="AF383" s="30"/>
      <c r="AG383" s="30"/>
      <c r="AH383" s="30"/>
      <c r="AI383" s="30"/>
      <c r="AJ383" s="30"/>
      <c r="AK383" s="30"/>
      <c r="AL383" s="30"/>
      <c r="AM383" s="30"/>
      <c r="AN383" s="30"/>
      <c r="AO383" s="30"/>
      <c r="AP383" s="30"/>
      <c r="AQ383" s="30"/>
      <c r="AR383" s="30"/>
      <c r="AS383" s="30"/>
      <c r="AT383" s="30"/>
      <c r="AU383" s="30"/>
      <c r="AV383" s="30"/>
      <c r="AW383" s="30"/>
      <c r="AX383" s="30"/>
      <c r="AY383" s="30"/>
      <c r="AZ383" s="30"/>
      <c r="BA383" s="30"/>
      <c r="BB383" s="30"/>
      <c r="BC383" s="30"/>
      <c r="BD383" s="30"/>
      <c r="BE383" s="18"/>
      <c r="BF383" s="18"/>
      <c r="BG383" s="18"/>
      <c r="BH383" s="18"/>
      <c r="BI383" s="18"/>
      <c r="BJ383" s="18"/>
      <c r="BK383" s="18"/>
      <c r="BL383" s="18"/>
      <c r="BM383" s="18"/>
      <c r="BN383" s="18"/>
      <c r="BO383" s="18"/>
      <c r="BP383" s="18"/>
      <c r="BQ383" s="18"/>
      <c r="BR383" s="18"/>
      <c r="BS383" s="18"/>
      <c r="BT383" s="18"/>
      <c r="BU383" s="18"/>
      <c r="BV383" s="18"/>
      <c r="BW383" s="18"/>
      <c r="BX383" s="18"/>
      <c r="BY383" s="18"/>
      <c r="BZ383" s="18"/>
      <c r="CA383" s="18"/>
      <c r="CB383" s="18"/>
      <c r="CC383" s="18"/>
      <c r="CD383" s="18"/>
      <c r="CE383" s="18"/>
      <c r="CF383" s="18"/>
      <c r="CG383" s="18"/>
      <c r="CH383" s="18"/>
      <c r="CI383" s="18"/>
      <c r="CJ383" s="18"/>
      <c r="CK383" s="18"/>
      <c r="CL383" s="18"/>
      <c r="CM383" s="18"/>
      <c r="CN383" s="18"/>
      <c r="CO383" s="18"/>
      <c r="CP383" s="18"/>
      <c r="CQ383" s="18"/>
      <c r="CR383" s="18"/>
      <c r="CS383" s="18"/>
      <c r="CT383" s="18"/>
      <c r="CU383" s="18"/>
      <c r="CV383" s="18"/>
      <c r="CW383" s="18"/>
      <c r="CX383" s="18"/>
      <c r="CY383" s="18"/>
      <c r="CZ383" s="18"/>
      <c r="DA383" s="18"/>
      <c r="DB383" s="18"/>
      <c r="DC383" s="18"/>
      <c r="DD383" s="18"/>
      <c r="DE383" s="18"/>
      <c r="DF383" s="18"/>
      <c r="DG383" s="18"/>
      <c r="DH383" s="18"/>
    </row>
    <row r="384" spans="1:112" x14ac:dyDescent="0.25">
      <c r="A384" s="31"/>
      <c r="B384" s="31"/>
      <c r="C384" s="31"/>
      <c r="D384" s="31"/>
      <c r="E384" s="31"/>
      <c r="F384" s="30"/>
      <c r="G384" s="30"/>
      <c r="H384" s="30"/>
      <c r="I384" s="30"/>
      <c r="J384" s="30"/>
      <c r="K384" s="30"/>
      <c r="L384" s="30"/>
      <c r="M384" s="30"/>
      <c r="N384" s="30"/>
      <c r="O384" s="30"/>
      <c r="P384" s="30"/>
      <c r="Q384" s="30"/>
      <c r="R384" s="30"/>
      <c r="S384" s="30"/>
      <c r="T384" s="30"/>
      <c r="U384" s="30"/>
      <c r="V384" s="30"/>
      <c r="W384" s="30"/>
      <c r="X384" s="30"/>
      <c r="Y384" s="30"/>
      <c r="Z384" s="30"/>
      <c r="AA384" s="30"/>
      <c r="AB384" s="30"/>
      <c r="AC384" s="30"/>
      <c r="AD384" s="30"/>
      <c r="AE384" s="30"/>
      <c r="AF384" s="30"/>
      <c r="AG384" s="30"/>
      <c r="AH384" s="30"/>
      <c r="AI384" s="30"/>
      <c r="AJ384" s="30"/>
      <c r="AK384" s="30"/>
      <c r="AL384" s="30"/>
      <c r="AM384" s="30"/>
      <c r="AN384" s="30"/>
      <c r="AO384" s="30"/>
      <c r="AP384" s="30"/>
      <c r="AQ384" s="30"/>
      <c r="AR384" s="30"/>
      <c r="AS384" s="30"/>
      <c r="AT384" s="30"/>
      <c r="AU384" s="30"/>
      <c r="AV384" s="30"/>
      <c r="AW384" s="30"/>
      <c r="AX384" s="30"/>
      <c r="AY384" s="30"/>
      <c r="AZ384" s="30"/>
      <c r="BA384" s="30"/>
      <c r="BB384" s="30"/>
      <c r="BC384" s="30"/>
      <c r="BD384" s="30"/>
      <c r="BE384" s="18"/>
      <c r="BF384" s="18"/>
      <c r="BG384" s="18"/>
      <c r="BH384" s="18"/>
      <c r="BI384" s="18"/>
      <c r="BJ384" s="18"/>
      <c r="BK384" s="18"/>
      <c r="BL384" s="18"/>
      <c r="BM384" s="18"/>
      <c r="BN384" s="18"/>
      <c r="BO384" s="18"/>
      <c r="BP384" s="18"/>
      <c r="BQ384" s="18"/>
      <c r="BR384" s="18"/>
      <c r="BS384" s="18"/>
      <c r="BT384" s="18"/>
      <c r="BU384" s="18"/>
      <c r="BV384" s="18"/>
      <c r="BW384" s="18"/>
      <c r="BX384" s="18"/>
      <c r="BY384" s="18"/>
      <c r="BZ384" s="18"/>
      <c r="CA384" s="18"/>
      <c r="CB384" s="18"/>
      <c r="CC384" s="18"/>
      <c r="CD384" s="18"/>
      <c r="CE384" s="18"/>
      <c r="CF384" s="18"/>
      <c r="CG384" s="18"/>
      <c r="CH384" s="18"/>
      <c r="CI384" s="18"/>
      <c r="CJ384" s="18"/>
      <c r="CK384" s="18"/>
      <c r="CL384" s="18"/>
      <c r="CM384" s="18"/>
      <c r="CN384" s="18"/>
      <c r="CO384" s="18"/>
      <c r="CP384" s="18"/>
      <c r="CQ384" s="18"/>
      <c r="CR384" s="18"/>
      <c r="CS384" s="18"/>
      <c r="CT384" s="18"/>
      <c r="CU384" s="18"/>
      <c r="CV384" s="18"/>
      <c r="CW384" s="18"/>
      <c r="CX384" s="18"/>
      <c r="CY384" s="18"/>
      <c r="CZ384" s="18"/>
      <c r="DA384" s="18"/>
      <c r="DB384" s="18"/>
      <c r="DC384" s="18"/>
      <c r="DD384" s="18"/>
      <c r="DE384" s="18"/>
      <c r="DF384" s="18"/>
      <c r="DG384" s="18"/>
      <c r="DH384" s="18"/>
    </row>
    <row r="385" spans="1:112" x14ac:dyDescent="0.25">
      <c r="A385" s="31"/>
      <c r="B385" s="31"/>
      <c r="C385" s="31"/>
      <c r="D385" s="31"/>
      <c r="E385" s="31"/>
      <c r="F385" s="30"/>
      <c r="G385" s="30"/>
      <c r="H385" s="30"/>
      <c r="I385" s="30"/>
      <c r="J385" s="30"/>
      <c r="K385" s="30"/>
      <c r="L385" s="30"/>
      <c r="M385" s="30"/>
      <c r="N385" s="30"/>
      <c r="O385" s="30"/>
      <c r="P385" s="30"/>
      <c r="Q385" s="30"/>
      <c r="R385" s="30"/>
      <c r="S385" s="30"/>
      <c r="T385" s="30"/>
      <c r="U385" s="30"/>
      <c r="V385" s="30"/>
      <c r="W385" s="30"/>
      <c r="X385" s="30"/>
      <c r="Y385" s="30"/>
      <c r="Z385" s="30"/>
      <c r="AA385" s="30"/>
      <c r="AB385" s="30"/>
      <c r="AC385" s="30"/>
      <c r="AD385" s="30"/>
      <c r="AE385" s="30"/>
      <c r="AF385" s="30"/>
      <c r="AG385" s="30"/>
      <c r="AH385" s="30"/>
      <c r="AI385" s="30"/>
      <c r="AJ385" s="30"/>
      <c r="AK385" s="30"/>
      <c r="AL385" s="30"/>
      <c r="AM385" s="30"/>
      <c r="AN385" s="30"/>
      <c r="AO385" s="30"/>
      <c r="AP385" s="30"/>
      <c r="AQ385" s="30"/>
      <c r="AR385" s="30"/>
      <c r="AS385" s="30"/>
      <c r="AT385" s="30"/>
      <c r="AU385" s="30"/>
      <c r="AV385" s="30"/>
      <c r="AW385" s="30"/>
      <c r="AX385" s="30"/>
      <c r="AY385" s="30"/>
      <c r="AZ385" s="30"/>
      <c r="BA385" s="30"/>
      <c r="BB385" s="30"/>
      <c r="BC385" s="30"/>
      <c r="BD385" s="30"/>
      <c r="BE385" s="18"/>
      <c r="BF385" s="18"/>
      <c r="BG385" s="18"/>
      <c r="BH385" s="18"/>
      <c r="BI385" s="18"/>
      <c r="BJ385" s="18"/>
      <c r="BK385" s="18"/>
      <c r="BL385" s="18"/>
      <c r="BM385" s="18"/>
      <c r="BN385" s="18"/>
      <c r="BO385" s="18"/>
      <c r="BP385" s="18"/>
      <c r="BQ385" s="18"/>
      <c r="BR385" s="18"/>
      <c r="BS385" s="18"/>
      <c r="BT385" s="18"/>
      <c r="BU385" s="18"/>
      <c r="BV385" s="18"/>
      <c r="BW385" s="18"/>
      <c r="BX385" s="18"/>
      <c r="BY385" s="18"/>
      <c r="BZ385" s="18"/>
      <c r="CA385" s="18"/>
      <c r="CB385" s="18"/>
      <c r="CC385" s="18"/>
      <c r="CD385" s="18"/>
      <c r="CE385" s="18"/>
      <c r="CF385" s="18"/>
      <c r="CG385" s="18"/>
      <c r="CH385" s="18"/>
      <c r="CI385" s="18"/>
      <c r="CJ385" s="18"/>
      <c r="CK385" s="18"/>
      <c r="CL385" s="18"/>
      <c r="CM385" s="18"/>
      <c r="CN385" s="18"/>
      <c r="CO385" s="18"/>
      <c r="CP385" s="18"/>
      <c r="CQ385" s="18"/>
      <c r="CR385" s="18"/>
      <c r="CS385" s="18"/>
      <c r="CT385" s="18"/>
      <c r="CU385" s="18"/>
      <c r="CV385" s="18"/>
      <c r="CW385" s="18"/>
      <c r="CX385" s="18"/>
      <c r="CY385" s="18"/>
      <c r="CZ385" s="18"/>
      <c r="DA385" s="18"/>
      <c r="DB385" s="18"/>
      <c r="DC385" s="18"/>
      <c r="DD385" s="18"/>
      <c r="DE385" s="18"/>
      <c r="DF385" s="18"/>
      <c r="DG385" s="18"/>
      <c r="DH385" s="18"/>
    </row>
    <row r="386" spans="1:112" x14ac:dyDescent="0.25">
      <c r="A386" s="31"/>
      <c r="B386" s="31"/>
      <c r="C386" s="31"/>
      <c r="D386" s="31"/>
      <c r="E386" s="31"/>
      <c r="F386" s="30"/>
      <c r="G386" s="30"/>
      <c r="H386" s="30"/>
      <c r="I386" s="30"/>
      <c r="J386" s="30"/>
      <c r="K386" s="30"/>
      <c r="L386" s="30"/>
      <c r="M386" s="30"/>
      <c r="N386" s="30"/>
      <c r="O386" s="30"/>
      <c r="P386" s="30"/>
      <c r="Q386" s="30"/>
      <c r="R386" s="30"/>
      <c r="S386" s="30"/>
      <c r="T386" s="30"/>
      <c r="U386" s="30"/>
      <c r="V386" s="30"/>
      <c r="W386" s="30"/>
      <c r="X386" s="30"/>
      <c r="Y386" s="30"/>
      <c r="Z386" s="30"/>
      <c r="AA386" s="30"/>
      <c r="AB386" s="30"/>
      <c r="AC386" s="30"/>
      <c r="AD386" s="30"/>
      <c r="AE386" s="30"/>
      <c r="AF386" s="30"/>
      <c r="AG386" s="30"/>
      <c r="AH386" s="30"/>
      <c r="AI386" s="30"/>
      <c r="AJ386" s="30"/>
      <c r="AK386" s="30"/>
      <c r="AL386" s="30"/>
      <c r="AM386" s="30"/>
      <c r="AN386" s="30"/>
      <c r="AO386" s="30"/>
      <c r="AP386" s="30"/>
      <c r="AQ386" s="30"/>
      <c r="AR386" s="30"/>
      <c r="AS386" s="30"/>
      <c r="AT386" s="30"/>
      <c r="AU386" s="30"/>
      <c r="AV386" s="30"/>
      <c r="AW386" s="30"/>
      <c r="AX386" s="30"/>
      <c r="AY386" s="30"/>
      <c r="AZ386" s="30"/>
      <c r="BA386" s="30"/>
      <c r="BB386" s="30"/>
      <c r="BC386" s="30"/>
      <c r="BD386" s="30"/>
      <c r="BE386" s="18"/>
      <c r="BF386" s="18"/>
      <c r="BG386" s="18"/>
      <c r="BH386" s="18"/>
      <c r="BI386" s="18"/>
      <c r="BJ386" s="18"/>
      <c r="BK386" s="18"/>
      <c r="BL386" s="18"/>
      <c r="BM386" s="18"/>
      <c r="BN386" s="18"/>
      <c r="BO386" s="18"/>
      <c r="BP386" s="18"/>
      <c r="BQ386" s="18"/>
      <c r="BR386" s="18"/>
      <c r="BS386" s="18"/>
      <c r="BT386" s="18"/>
      <c r="BU386" s="18"/>
      <c r="BV386" s="18"/>
      <c r="BW386" s="18"/>
      <c r="BX386" s="18"/>
      <c r="BY386" s="18"/>
      <c r="BZ386" s="18"/>
      <c r="CA386" s="18"/>
      <c r="CB386" s="18"/>
      <c r="CC386" s="18"/>
      <c r="CD386" s="18"/>
      <c r="CE386" s="18"/>
      <c r="CF386" s="18"/>
      <c r="CG386" s="18"/>
      <c r="CH386" s="18"/>
      <c r="CI386" s="18"/>
      <c r="CJ386" s="18"/>
      <c r="CK386" s="18"/>
      <c r="CL386" s="18"/>
      <c r="CM386" s="18"/>
      <c r="CN386" s="18"/>
      <c r="CO386" s="18"/>
      <c r="CP386" s="18"/>
      <c r="CQ386" s="18"/>
      <c r="CR386" s="18"/>
      <c r="CS386" s="18"/>
      <c r="CT386" s="18"/>
      <c r="CU386" s="18"/>
      <c r="CV386" s="18"/>
      <c r="CW386" s="18"/>
      <c r="CX386" s="18"/>
      <c r="CY386" s="18"/>
      <c r="CZ386" s="18"/>
      <c r="DA386" s="18"/>
      <c r="DB386" s="18"/>
      <c r="DC386" s="18"/>
      <c r="DD386" s="18"/>
      <c r="DE386" s="18"/>
      <c r="DF386" s="18"/>
      <c r="DG386" s="18"/>
      <c r="DH386" s="18"/>
    </row>
    <row r="387" spans="1:112" x14ac:dyDescent="0.25">
      <c r="A387" s="31"/>
      <c r="B387" s="31"/>
      <c r="C387" s="31"/>
      <c r="D387" s="31"/>
      <c r="E387" s="31"/>
      <c r="F387" s="30"/>
      <c r="G387" s="30"/>
      <c r="H387" s="30"/>
      <c r="I387" s="30"/>
      <c r="J387" s="30"/>
      <c r="K387" s="30"/>
      <c r="L387" s="30"/>
      <c r="M387" s="30"/>
      <c r="N387" s="30"/>
      <c r="O387" s="30"/>
      <c r="P387" s="30"/>
      <c r="Q387" s="30"/>
      <c r="R387" s="30"/>
      <c r="S387" s="30"/>
      <c r="T387" s="30"/>
      <c r="U387" s="30"/>
      <c r="V387" s="30"/>
      <c r="W387" s="30"/>
      <c r="X387" s="30"/>
      <c r="Y387" s="30"/>
      <c r="Z387" s="30"/>
      <c r="AA387" s="30"/>
      <c r="AB387" s="30"/>
      <c r="AC387" s="30"/>
      <c r="AD387" s="30"/>
      <c r="AE387" s="30"/>
      <c r="AF387" s="30"/>
      <c r="AG387" s="30"/>
      <c r="AH387" s="30"/>
      <c r="AI387" s="30"/>
      <c r="AJ387" s="30"/>
      <c r="AK387" s="30"/>
      <c r="AL387" s="30"/>
      <c r="AM387" s="30"/>
      <c r="AN387" s="30"/>
      <c r="AO387" s="30"/>
      <c r="AP387" s="30"/>
      <c r="AQ387" s="30"/>
      <c r="AR387" s="30"/>
      <c r="AS387" s="30"/>
      <c r="AT387" s="30"/>
      <c r="AU387" s="30"/>
      <c r="AV387" s="30"/>
      <c r="AW387" s="30"/>
      <c r="AX387" s="30"/>
      <c r="AY387" s="30"/>
      <c r="AZ387" s="30"/>
      <c r="BA387" s="30"/>
      <c r="BB387" s="30"/>
      <c r="BC387" s="30"/>
      <c r="BD387" s="30"/>
      <c r="BE387" s="18"/>
      <c r="BF387" s="18"/>
      <c r="BG387" s="18"/>
      <c r="BH387" s="18"/>
      <c r="BI387" s="18"/>
      <c r="BJ387" s="18"/>
      <c r="BK387" s="18"/>
      <c r="BL387" s="18"/>
      <c r="BM387" s="18"/>
      <c r="BN387" s="18"/>
      <c r="BO387" s="18"/>
      <c r="BP387" s="18"/>
      <c r="BQ387" s="18"/>
      <c r="BR387" s="18"/>
      <c r="BS387" s="18"/>
      <c r="BT387" s="18"/>
      <c r="BU387" s="18"/>
      <c r="BV387" s="18"/>
      <c r="BW387" s="18"/>
      <c r="BX387" s="18"/>
      <c r="BY387" s="18"/>
      <c r="BZ387" s="18"/>
      <c r="CA387" s="18"/>
      <c r="CB387" s="18"/>
      <c r="CC387" s="18"/>
      <c r="CD387" s="18"/>
      <c r="CE387" s="18"/>
      <c r="CF387" s="18"/>
      <c r="CG387" s="18"/>
      <c r="CH387" s="18"/>
      <c r="CI387" s="18"/>
      <c r="CJ387" s="18"/>
      <c r="CK387" s="18"/>
      <c r="CL387" s="18"/>
      <c r="CM387" s="18"/>
      <c r="CN387" s="18"/>
      <c r="CO387" s="18"/>
      <c r="CP387" s="18"/>
      <c r="CQ387" s="18"/>
      <c r="CR387" s="18"/>
      <c r="CS387" s="18"/>
      <c r="CT387" s="18"/>
      <c r="CU387" s="18"/>
      <c r="CV387" s="18"/>
      <c r="CW387" s="18"/>
      <c r="CX387" s="18"/>
      <c r="CY387" s="18"/>
      <c r="CZ387" s="18"/>
      <c r="DA387" s="18"/>
      <c r="DB387" s="18"/>
      <c r="DC387" s="18"/>
      <c r="DD387" s="18"/>
      <c r="DE387" s="18"/>
      <c r="DF387" s="18"/>
      <c r="DG387" s="18"/>
      <c r="DH387" s="18"/>
    </row>
    <row r="388" spans="1:112" x14ac:dyDescent="0.25">
      <c r="A388" s="31"/>
      <c r="B388" s="31"/>
      <c r="C388" s="31"/>
      <c r="D388" s="31"/>
      <c r="E388" s="31"/>
      <c r="F388" s="30"/>
      <c r="G388" s="30"/>
      <c r="H388" s="30"/>
      <c r="I388" s="30"/>
      <c r="J388" s="30"/>
      <c r="K388" s="30"/>
      <c r="L388" s="30"/>
      <c r="M388" s="30"/>
      <c r="N388" s="30"/>
      <c r="O388" s="30"/>
      <c r="P388" s="30"/>
      <c r="Q388" s="30"/>
      <c r="R388" s="30"/>
      <c r="S388" s="30"/>
      <c r="T388" s="30"/>
      <c r="U388" s="30"/>
      <c r="V388" s="30"/>
      <c r="W388" s="30"/>
      <c r="X388" s="30"/>
      <c r="Y388" s="30"/>
      <c r="Z388" s="30"/>
      <c r="AA388" s="30"/>
      <c r="AB388" s="30"/>
      <c r="AC388" s="30"/>
      <c r="AD388" s="30"/>
      <c r="AE388" s="30"/>
      <c r="AF388" s="30"/>
      <c r="AG388" s="30"/>
      <c r="AH388" s="30"/>
      <c r="AI388" s="30"/>
      <c r="AJ388" s="30"/>
      <c r="AK388" s="30"/>
      <c r="AL388" s="30"/>
      <c r="AM388" s="30"/>
      <c r="AN388" s="30"/>
      <c r="AO388" s="30"/>
      <c r="AP388" s="30"/>
      <c r="AQ388" s="30"/>
      <c r="AR388" s="30"/>
      <c r="AS388" s="30"/>
      <c r="AT388" s="30"/>
      <c r="AU388" s="30"/>
      <c r="AV388" s="30"/>
      <c r="AW388" s="30"/>
      <c r="AX388" s="30"/>
      <c r="AY388" s="30"/>
      <c r="AZ388" s="30"/>
      <c r="BA388" s="30"/>
      <c r="BB388" s="30"/>
      <c r="BC388" s="30"/>
      <c r="BD388" s="30"/>
      <c r="BE388" s="18"/>
      <c r="BF388" s="18"/>
      <c r="BG388" s="18"/>
      <c r="BH388" s="18"/>
      <c r="BI388" s="18"/>
      <c r="BJ388" s="18"/>
      <c r="BK388" s="18"/>
      <c r="BL388" s="18"/>
      <c r="BM388" s="18"/>
      <c r="BN388" s="18"/>
      <c r="BO388" s="18"/>
      <c r="BP388" s="18"/>
      <c r="BQ388" s="18"/>
      <c r="BR388" s="18"/>
      <c r="BS388" s="18"/>
      <c r="BT388" s="18"/>
      <c r="BU388" s="18"/>
      <c r="BV388" s="18"/>
      <c r="BW388" s="18"/>
      <c r="BX388" s="18"/>
      <c r="BY388" s="18"/>
      <c r="BZ388" s="18"/>
      <c r="CA388" s="18"/>
      <c r="CB388" s="18"/>
      <c r="CC388" s="18"/>
      <c r="CD388" s="18"/>
      <c r="CE388" s="18"/>
      <c r="CF388" s="18"/>
      <c r="CG388" s="18"/>
      <c r="CH388" s="18"/>
      <c r="CI388" s="18"/>
      <c r="CJ388" s="18"/>
      <c r="CK388" s="18"/>
      <c r="CL388" s="18"/>
      <c r="CM388" s="18"/>
      <c r="CN388" s="18"/>
      <c r="CO388" s="18"/>
      <c r="CP388" s="18"/>
      <c r="CQ388" s="18"/>
      <c r="CR388" s="18"/>
      <c r="CS388" s="18"/>
      <c r="CT388" s="18"/>
      <c r="CU388" s="18"/>
      <c r="CV388" s="18"/>
      <c r="CW388" s="18"/>
      <c r="CX388" s="18"/>
      <c r="CY388" s="18"/>
      <c r="CZ388" s="18"/>
      <c r="DA388" s="18"/>
      <c r="DB388" s="18"/>
      <c r="DC388" s="18"/>
      <c r="DD388" s="18"/>
      <c r="DE388" s="18"/>
      <c r="DF388" s="18"/>
      <c r="DG388" s="18"/>
      <c r="DH388" s="18"/>
    </row>
    <row r="389" spans="1:112" x14ac:dyDescent="0.25">
      <c r="A389" s="31"/>
      <c r="B389" s="31"/>
      <c r="C389" s="31"/>
      <c r="D389" s="31"/>
      <c r="E389" s="31"/>
      <c r="F389" s="30"/>
      <c r="G389" s="30"/>
      <c r="H389" s="30"/>
      <c r="I389" s="30"/>
      <c r="J389" s="30"/>
      <c r="K389" s="30"/>
      <c r="L389" s="30"/>
      <c r="M389" s="30"/>
      <c r="N389" s="30"/>
      <c r="O389" s="30"/>
      <c r="P389" s="30"/>
      <c r="Q389" s="30"/>
      <c r="R389" s="30"/>
      <c r="S389" s="30"/>
      <c r="T389" s="30"/>
      <c r="U389" s="30"/>
      <c r="V389" s="30"/>
      <c r="W389" s="30"/>
      <c r="X389" s="30"/>
      <c r="Y389" s="30"/>
      <c r="Z389" s="30"/>
      <c r="AA389" s="30"/>
      <c r="AB389" s="30"/>
      <c r="AC389" s="30"/>
      <c r="AD389" s="30"/>
      <c r="AE389" s="30"/>
      <c r="AF389" s="30"/>
      <c r="AG389" s="30"/>
      <c r="AH389" s="30"/>
      <c r="AI389" s="30"/>
      <c r="AJ389" s="30"/>
      <c r="AK389" s="30"/>
      <c r="AL389" s="30"/>
      <c r="AM389" s="30"/>
      <c r="AN389" s="30"/>
      <c r="AO389" s="30"/>
      <c r="AP389" s="30"/>
      <c r="AQ389" s="30"/>
      <c r="AR389" s="30"/>
      <c r="AS389" s="30"/>
      <c r="AT389" s="30"/>
      <c r="AU389" s="30"/>
      <c r="AV389" s="30"/>
      <c r="AW389" s="30"/>
      <c r="AX389" s="30"/>
      <c r="AY389" s="30"/>
      <c r="AZ389" s="30"/>
      <c r="BA389" s="30"/>
      <c r="BB389" s="30"/>
      <c r="BC389" s="30"/>
      <c r="BD389" s="30"/>
      <c r="BE389" s="18"/>
      <c r="BF389" s="18"/>
      <c r="BG389" s="18"/>
      <c r="BH389" s="18"/>
      <c r="BI389" s="18"/>
      <c r="BJ389" s="18"/>
      <c r="BK389" s="18"/>
      <c r="BL389" s="18"/>
      <c r="BM389" s="18"/>
      <c r="BN389" s="18"/>
      <c r="BO389" s="18"/>
      <c r="BP389" s="18"/>
      <c r="BQ389" s="18"/>
      <c r="BR389" s="18"/>
      <c r="BS389" s="18"/>
      <c r="BT389" s="18"/>
      <c r="BU389" s="18"/>
      <c r="BV389" s="18"/>
      <c r="BW389" s="18"/>
      <c r="BX389" s="18"/>
      <c r="BY389" s="18"/>
      <c r="BZ389" s="18"/>
      <c r="CA389" s="18"/>
      <c r="CB389" s="18"/>
      <c r="CC389" s="18"/>
      <c r="CD389" s="18"/>
      <c r="CE389" s="18"/>
      <c r="CF389" s="18"/>
      <c r="CG389" s="18"/>
      <c r="CH389" s="18"/>
      <c r="CI389" s="18"/>
      <c r="CJ389" s="18"/>
      <c r="CK389" s="18"/>
      <c r="CL389" s="18"/>
      <c r="CM389" s="18"/>
      <c r="CN389" s="18"/>
      <c r="CO389" s="18"/>
      <c r="CP389" s="18"/>
      <c r="CQ389" s="18"/>
      <c r="CR389" s="18"/>
      <c r="CS389" s="18"/>
      <c r="CT389" s="18"/>
      <c r="CU389" s="18"/>
      <c r="CV389" s="18"/>
      <c r="CW389" s="18"/>
      <c r="CX389" s="18"/>
      <c r="CY389" s="18"/>
      <c r="CZ389" s="18"/>
      <c r="DA389" s="18"/>
      <c r="DB389" s="18"/>
      <c r="DC389" s="18"/>
      <c r="DD389" s="18"/>
      <c r="DE389" s="18"/>
      <c r="DF389" s="18"/>
      <c r="DG389" s="18"/>
      <c r="DH389" s="18"/>
    </row>
    <row r="390" spans="1:112" x14ac:dyDescent="0.25">
      <c r="A390" s="31"/>
      <c r="B390" s="31"/>
      <c r="C390" s="31"/>
      <c r="D390" s="31"/>
      <c r="E390" s="31"/>
      <c r="F390" s="30"/>
      <c r="G390" s="30"/>
      <c r="H390" s="30"/>
      <c r="I390" s="30"/>
      <c r="J390" s="30"/>
      <c r="K390" s="30"/>
      <c r="L390" s="30"/>
      <c r="M390" s="30"/>
      <c r="N390" s="30"/>
      <c r="O390" s="30"/>
      <c r="P390" s="30"/>
      <c r="Q390" s="30"/>
      <c r="R390" s="30"/>
      <c r="S390" s="30"/>
      <c r="T390" s="30"/>
      <c r="U390" s="30"/>
      <c r="V390" s="30"/>
      <c r="W390" s="30"/>
      <c r="X390" s="30"/>
      <c r="Y390" s="30"/>
      <c r="Z390" s="30"/>
      <c r="AA390" s="30"/>
      <c r="AB390" s="30"/>
      <c r="AC390" s="30"/>
      <c r="AD390" s="30"/>
      <c r="AE390" s="30"/>
      <c r="AF390" s="30"/>
      <c r="AG390" s="30"/>
      <c r="AH390" s="30"/>
      <c r="AI390" s="30"/>
      <c r="AJ390" s="30"/>
      <c r="AK390" s="30"/>
      <c r="AL390" s="30"/>
      <c r="AM390" s="30"/>
      <c r="AN390" s="30"/>
      <c r="AO390" s="30"/>
      <c r="AP390" s="30"/>
      <c r="AQ390" s="30"/>
      <c r="AR390" s="30"/>
      <c r="AS390" s="30"/>
      <c r="AT390" s="30"/>
      <c r="AU390" s="30"/>
      <c r="AV390" s="30"/>
      <c r="AW390" s="30"/>
      <c r="AX390" s="30"/>
      <c r="AY390" s="30"/>
      <c r="AZ390" s="30"/>
      <c r="BA390" s="30"/>
      <c r="BB390" s="30"/>
      <c r="BC390" s="30"/>
      <c r="BD390" s="30"/>
      <c r="BE390" s="18"/>
      <c r="BF390" s="18"/>
      <c r="BG390" s="18"/>
      <c r="BH390" s="18"/>
      <c r="BI390" s="18"/>
      <c r="BJ390" s="18"/>
      <c r="BK390" s="18"/>
      <c r="BL390" s="18"/>
      <c r="BM390" s="18"/>
      <c r="BN390" s="18"/>
      <c r="BO390" s="18"/>
      <c r="BP390" s="18"/>
      <c r="BQ390" s="18"/>
      <c r="BR390" s="18"/>
      <c r="BS390" s="18"/>
      <c r="BT390" s="18"/>
      <c r="BU390" s="18"/>
      <c r="BV390" s="18"/>
      <c r="BW390" s="18"/>
      <c r="BX390" s="18"/>
      <c r="BY390" s="18"/>
      <c r="BZ390" s="18"/>
      <c r="CA390" s="18"/>
      <c r="CB390" s="18"/>
      <c r="CC390" s="18"/>
      <c r="CD390" s="18"/>
      <c r="CE390" s="18"/>
      <c r="CF390" s="18"/>
      <c r="CG390" s="18"/>
      <c r="CH390" s="18"/>
      <c r="CI390" s="18"/>
      <c r="CJ390" s="18"/>
      <c r="CK390" s="18"/>
      <c r="CL390" s="18"/>
      <c r="CM390" s="18"/>
      <c r="CN390" s="18"/>
      <c r="CO390" s="18"/>
      <c r="CP390" s="18"/>
      <c r="CQ390" s="18"/>
      <c r="CR390" s="18"/>
      <c r="CS390" s="18"/>
      <c r="CT390" s="18"/>
      <c r="CU390" s="18"/>
      <c r="CV390" s="18"/>
      <c r="CW390" s="18"/>
      <c r="CX390" s="18"/>
      <c r="CY390" s="18"/>
      <c r="CZ390" s="18"/>
      <c r="DA390" s="18"/>
      <c r="DB390" s="18"/>
      <c r="DC390" s="18"/>
      <c r="DD390" s="18"/>
      <c r="DE390" s="18"/>
      <c r="DF390" s="18"/>
      <c r="DG390" s="18"/>
      <c r="DH390" s="18"/>
    </row>
    <row r="391" spans="1:112" x14ac:dyDescent="0.25">
      <c r="A391" s="31"/>
      <c r="B391" s="31"/>
      <c r="C391" s="31"/>
      <c r="D391" s="31"/>
      <c r="E391" s="31"/>
      <c r="F391" s="30"/>
      <c r="G391" s="30"/>
      <c r="H391" s="30"/>
      <c r="I391" s="30"/>
      <c r="J391" s="30"/>
      <c r="K391" s="30"/>
      <c r="L391" s="30"/>
      <c r="M391" s="30"/>
      <c r="N391" s="30"/>
      <c r="O391" s="30"/>
      <c r="P391" s="30"/>
      <c r="Q391" s="30"/>
      <c r="R391" s="30"/>
      <c r="S391" s="30"/>
      <c r="T391" s="30"/>
      <c r="U391" s="30"/>
      <c r="V391" s="30"/>
      <c r="W391" s="30"/>
      <c r="X391" s="30"/>
      <c r="Y391" s="30"/>
      <c r="Z391" s="30"/>
      <c r="AA391" s="30"/>
      <c r="AB391" s="30"/>
      <c r="AC391" s="30"/>
      <c r="AD391" s="30"/>
      <c r="AE391" s="30"/>
      <c r="AF391" s="30"/>
      <c r="AG391" s="30"/>
      <c r="AH391" s="30"/>
      <c r="AI391" s="30"/>
      <c r="AJ391" s="30"/>
      <c r="AK391" s="30"/>
      <c r="AL391" s="30"/>
      <c r="AM391" s="30"/>
      <c r="AN391" s="30"/>
      <c r="AO391" s="30"/>
      <c r="AP391" s="30"/>
      <c r="AQ391" s="30"/>
      <c r="AR391" s="30"/>
      <c r="AS391" s="30"/>
      <c r="AT391" s="30"/>
      <c r="AU391" s="30"/>
      <c r="AV391" s="30"/>
      <c r="AW391" s="30"/>
      <c r="AX391" s="30"/>
      <c r="AY391" s="30"/>
      <c r="AZ391" s="30"/>
      <c r="BA391" s="30"/>
      <c r="BB391" s="30"/>
      <c r="BC391" s="30"/>
      <c r="BD391" s="30"/>
      <c r="BE391" s="18"/>
      <c r="BF391" s="18"/>
      <c r="BG391" s="18"/>
      <c r="BH391" s="18"/>
      <c r="BI391" s="18"/>
      <c r="BJ391" s="18"/>
      <c r="BK391" s="18"/>
      <c r="BL391" s="18"/>
      <c r="BM391" s="18"/>
      <c r="BN391" s="18"/>
      <c r="BO391" s="18"/>
      <c r="BP391" s="18"/>
      <c r="BQ391" s="18"/>
      <c r="BR391" s="18"/>
      <c r="BS391" s="18"/>
      <c r="BT391" s="18"/>
      <c r="BU391" s="18"/>
      <c r="BV391" s="18"/>
      <c r="BW391" s="18"/>
      <c r="BX391" s="18"/>
      <c r="BY391" s="18"/>
      <c r="BZ391" s="18"/>
      <c r="CA391" s="18"/>
      <c r="CB391" s="18"/>
      <c r="CC391" s="18"/>
      <c r="CD391" s="18"/>
      <c r="CE391" s="18"/>
      <c r="CF391" s="18"/>
      <c r="CG391" s="18"/>
      <c r="CH391" s="18"/>
      <c r="CI391" s="18"/>
      <c r="CJ391" s="18"/>
      <c r="CK391" s="18"/>
      <c r="CL391" s="18"/>
      <c r="CM391" s="18"/>
      <c r="CN391" s="18"/>
      <c r="CO391" s="18"/>
      <c r="CP391" s="18"/>
      <c r="CQ391" s="18"/>
      <c r="CR391" s="18"/>
      <c r="CS391" s="18"/>
      <c r="CT391" s="18"/>
      <c r="CU391" s="18"/>
      <c r="CV391" s="18"/>
      <c r="CW391" s="18"/>
      <c r="CX391" s="18"/>
      <c r="CY391" s="18"/>
      <c r="CZ391" s="18"/>
      <c r="DA391" s="18"/>
      <c r="DB391" s="18"/>
      <c r="DC391" s="18"/>
      <c r="DD391" s="18"/>
      <c r="DE391" s="18"/>
      <c r="DF391" s="18"/>
      <c r="DG391" s="18"/>
      <c r="DH391" s="18"/>
    </row>
    <row r="392" spans="1:112" x14ac:dyDescent="0.25">
      <c r="A392" s="31"/>
      <c r="B392" s="31"/>
      <c r="C392" s="31"/>
      <c r="D392" s="31"/>
      <c r="E392" s="31"/>
      <c r="F392" s="30"/>
      <c r="G392" s="30"/>
      <c r="H392" s="30"/>
      <c r="I392" s="30"/>
      <c r="J392" s="30"/>
      <c r="K392" s="30"/>
      <c r="L392" s="30"/>
      <c r="M392" s="30"/>
      <c r="N392" s="30"/>
      <c r="O392" s="30"/>
      <c r="P392" s="30"/>
      <c r="Q392" s="30"/>
      <c r="R392" s="30"/>
      <c r="S392" s="30"/>
      <c r="T392" s="30"/>
      <c r="U392" s="30"/>
      <c r="V392" s="30"/>
      <c r="W392" s="30"/>
      <c r="X392" s="30"/>
      <c r="Y392" s="30"/>
      <c r="Z392" s="30"/>
      <c r="AA392" s="30"/>
      <c r="AB392" s="30"/>
      <c r="AC392" s="30"/>
      <c r="AD392" s="30"/>
      <c r="AE392" s="30"/>
      <c r="AF392" s="30"/>
      <c r="AG392" s="30"/>
      <c r="AH392" s="30"/>
      <c r="AI392" s="30"/>
      <c r="AJ392" s="30"/>
      <c r="AK392" s="30"/>
      <c r="AL392" s="30"/>
      <c r="AM392" s="30"/>
      <c r="AN392" s="30"/>
      <c r="AO392" s="30"/>
      <c r="AP392" s="30"/>
      <c r="AQ392" s="30"/>
      <c r="AR392" s="30"/>
      <c r="AS392" s="30"/>
      <c r="AT392" s="30"/>
      <c r="AU392" s="30"/>
      <c r="AV392" s="30"/>
      <c r="AW392" s="30"/>
      <c r="AX392" s="30"/>
      <c r="AY392" s="30"/>
      <c r="AZ392" s="30"/>
      <c r="BA392" s="30"/>
      <c r="BB392" s="30"/>
      <c r="BC392" s="30"/>
      <c r="BD392" s="30"/>
      <c r="BE392" s="18"/>
      <c r="BF392" s="18"/>
      <c r="BG392" s="18"/>
      <c r="BH392" s="18"/>
      <c r="BI392" s="18"/>
      <c r="BJ392" s="18"/>
      <c r="BK392" s="18"/>
      <c r="BL392" s="18"/>
      <c r="BM392" s="18"/>
      <c r="BN392" s="18"/>
      <c r="BO392" s="18"/>
      <c r="BP392" s="18"/>
      <c r="BQ392" s="18"/>
      <c r="BR392" s="18"/>
      <c r="BS392" s="18"/>
      <c r="BT392" s="18"/>
      <c r="BU392" s="18"/>
      <c r="BV392" s="18"/>
      <c r="BW392" s="18"/>
      <c r="BX392" s="18"/>
      <c r="BY392" s="18"/>
      <c r="BZ392" s="18"/>
      <c r="CA392" s="18"/>
      <c r="CB392" s="18"/>
      <c r="CC392" s="18"/>
      <c r="CD392" s="18"/>
      <c r="CE392" s="18"/>
      <c r="CF392" s="18"/>
      <c r="CG392" s="18"/>
      <c r="CH392" s="18"/>
      <c r="CI392" s="18"/>
      <c r="CJ392" s="18"/>
      <c r="CK392" s="18"/>
      <c r="CL392" s="18"/>
      <c r="CM392" s="18"/>
      <c r="CN392" s="18"/>
      <c r="CO392" s="18"/>
      <c r="CP392" s="18"/>
      <c r="CQ392" s="18"/>
      <c r="CR392" s="18"/>
      <c r="CS392" s="18"/>
      <c r="CT392" s="18"/>
      <c r="CU392" s="18"/>
      <c r="CV392" s="18"/>
      <c r="CW392" s="18"/>
      <c r="CX392" s="18"/>
      <c r="CY392" s="18"/>
      <c r="CZ392" s="18"/>
      <c r="DA392" s="18"/>
      <c r="DB392" s="18"/>
      <c r="DC392" s="18"/>
      <c r="DD392" s="18"/>
      <c r="DE392" s="18"/>
      <c r="DF392" s="18"/>
      <c r="DG392" s="18"/>
      <c r="DH392" s="18"/>
    </row>
    <row r="393" spans="1:112" x14ac:dyDescent="0.25">
      <c r="A393" s="31"/>
      <c r="B393" s="31"/>
      <c r="C393" s="31"/>
      <c r="D393" s="31"/>
      <c r="E393" s="31"/>
      <c r="F393" s="30"/>
      <c r="G393" s="30"/>
      <c r="H393" s="30"/>
      <c r="I393" s="30"/>
      <c r="J393" s="30"/>
      <c r="K393" s="30"/>
      <c r="L393" s="30"/>
      <c r="M393" s="30"/>
      <c r="N393" s="30"/>
      <c r="O393" s="30"/>
      <c r="P393" s="30"/>
      <c r="Q393" s="30"/>
      <c r="R393" s="30"/>
      <c r="S393" s="30"/>
      <c r="T393" s="30"/>
      <c r="U393" s="30"/>
      <c r="V393" s="30"/>
      <c r="W393" s="30"/>
      <c r="X393" s="30"/>
      <c r="Y393" s="30"/>
      <c r="Z393" s="30"/>
      <c r="AA393" s="30"/>
      <c r="AB393" s="30"/>
      <c r="AC393" s="30"/>
      <c r="AD393" s="30"/>
      <c r="AE393" s="30"/>
      <c r="AF393" s="30"/>
      <c r="AG393" s="30"/>
      <c r="AH393" s="30"/>
      <c r="AI393" s="30"/>
      <c r="AJ393" s="30"/>
      <c r="AK393" s="30"/>
      <c r="AL393" s="30"/>
      <c r="AM393" s="30"/>
      <c r="AN393" s="30"/>
      <c r="AO393" s="30"/>
      <c r="AP393" s="30"/>
      <c r="AQ393" s="30"/>
      <c r="AR393" s="30"/>
      <c r="AS393" s="30"/>
      <c r="AT393" s="30"/>
      <c r="AU393" s="30"/>
      <c r="AV393" s="30"/>
      <c r="AW393" s="30"/>
      <c r="AX393" s="30"/>
      <c r="AY393" s="30"/>
      <c r="AZ393" s="30"/>
      <c r="BA393" s="30"/>
      <c r="BB393" s="30"/>
      <c r="BC393" s="30"/>
      <c r="BD393" s="30"/>
      <c r="BE393" s="18"/>
      <c r="BF393" s="18"/>
      <c r="BG393" s="18"/>
      <c r="BH393" s="18"/>
      <c r="BI393" s="18"/>
      <c r="BJ393" s="18"/>
      <c r="BK393" s="18"/>
      <c r="BL393" s="18"/>
      <c r="BM393" s="18"/>
      <c r="BN393" s="18"/>
      <c r="BO393" s="18"/>
      <c r="BP393" s="18"/>
      <c r="BQ393" s="18"/>
      <c r="BR393" s="18"/>
      <c r="BS393" s="18"/>
      <c r="BT393" s="18"/>
      <c r="BU393" s="18"/>
      <c r="BV393" s="18"/>
      <c r="BW393" s="18"/>
      <c r="BX393" s="18"/>
      <c r="BY393" s="18"/>
      <c r="BZ393" s="18"/>
      <c r="CA393" s="18"/>
      <c r="CB393" s="18"/>
      <c r="CC393" s="18"/>
      <c r="CD393" s="18"/>
      <c r="CE393" s="18"/>
      <c r="CF393" s="18"/>
      <c r="CG393" s="18"/>
      <c r="CH393" s="18"/>
      <c r="CI393" s="18"/>
      <c r="CJ393" s="18"/>
      <c r="CK393" s="18"/>
      <c r="CL393" s="18"/>
      <c r="CM393" s="18"/>
      <c r="CN393" s="18"/>
      <c r="CO393" s="18"/>
      <c r="CP393" s="18"/>
      <c r="CQ393" s="18"/>
      <c r="CR393" s="18"/>
      <c r="CS393" s="18"/>
      <c r="CT393" s="18"/>
      <c r="CU393" s="18"/>
      <c r="CV393" s="18"/>
      <c r="CW393" s="18"/>
      <c r="CX393" s="18"/>
      <c r="CY393" s="18"/>
      <c r="CZ393" s="18"/>
      <c r="DA393" s="18"/>
      <c r="DB393" s="18"/>
      <c r="DC393" s="18"/>
      <c r="DD393" s="18"/>
      <c r="DE393" s="18"/>
      <c r="DF393" s="18"/>
      <c r="DG393" s="18"/>
      <c r="DH393" s="18"/>
    </row>
    <row r="394" spans="1:112" x14ac:dyDescent="0.25">
      <c r="A394" s="31"/>
      <c r="B394" s="31"/>
      <c r="C394" s="31"/>
      <c r="D394" s="31"/>
      <c r="E394" s="31"/>
      <c r="F394" s="30"/>
      <c r="G394" s="30"/>
      <c r="H394" s="30"/>
      <c r="I394" s="30"/>
      <c r="J394" s="30"/>
      <c r="K394" s="30"/>
      <c r="L394" s="30"/>
      <c r="M394" s="30"/>
      <c r="N394" s="30"/>
      <c r="O394" s="30"/>
      <c r="P394" s="30"/>
      <c r="Q394" s="30"/>
      <c r="R394" s="30"/>
      <c r="S394" s="30"/>
      <c r="T394" s="30"/>
      <c r="U394" s="30"/>
      <c r="V394" s="30"/>
      <c r="W394" s="30"/>
      <c r="X394" s="30"/>
      <c r="Y394" s="30"/>
      <c r="Z394" s="30"/>
      <c r="AA394" s="30"/>
      <c r="AB394" s="30"/>
      <c r="AC394" s="30"/>
      <c r="AD394" s="30"/>
      <c r="AE394" s="30"/>
      <c r="AF394" s="30"/>
      <c r="AG394" s="30"/>
      <c r="AH394" s="30"/>
      <c r="AI394" s="30"/>
      <c r="AJ394" s="30"/>
      <c r="AK394" s="30"/>
      <c r="AL394" s="30"/>
      <c r="AM394" s="30"/>
      <c r="AN394" s="30"/>
      <c r="AO394" s="30"/>
      <c r="AP394" s="30"/>
      <c r="AQ394" s="30"/>
      <c r="AR394" s="30"/>
      <c r="AS394" s="30"/>
      <c r="AT394" s="30"/>
      <c r="AU394" s="30"/>
      <c r="AV394" s="30"/>
      <c r="AW394" s="30"/>
      <c r="AX394" s="30"/>
      <c r="AY394" s="30"/>
      <c r="AZ394" s="30"/>
      <c r="BA394" s="30"/>
      <c r="BB394" s="30"/>
      <c r="BC394" s="30"/>
      <c r="BD394" s="30"/>
      <c r="BE394" s="18"/>
      <c r="BF394" s="18"/>
      <c r="BG394" s="18"/>
      <c r="BH394" s="18"/>
      <c r="BI394" s="18"/>
      <c r="BJ394" s="18"/>
      <c r="BK394" s="18"/>
      <c r="BL394" s="18"/>
      <c r="BM394" s="18"/>
      <c r="BN394" s="18"/>
      <c r="BO394" s="18"/>
      <c r="BP394" s="18"/>
      <c r="BQ394" s="18"/>
      <c r="BR394" s="18"/>
      <c r="BS394" s="18"/>
      <c r="BT394" s="18"/>
      <c r="BU394" s="18"/>
      <c r="BV394" s="18"/>
      <c r="BW394" s="18"/>
      <c r="BX394" s="18"/>
      <c r="BY394" s="18"/>
      <c r="BZ394" s="18"/>
      <c r="CA394" s="18"/>
      <c r="CB394" s="18"/>
      <c r="CC394" s="18"/>
      <c r="CD394" s="18"/>
      <c r="CE394" s="18"/>
      <c r="CF394" s="18"/>
      <c r="CG394" s="18"/>
      <c r="CH394" s="18"/>
      <c r="CI394" s="18"/>
      <c r="CJ394" s="18"/>
      <c r="CK394" s="18"/>
      <c r="CL394" s="18"/>
      <c r="CM394" s="18"/>
      <c r="CN394" s="18"/>
      <c r="CO394" s="18"/>
      <c r="CP394" s="18"/>
      <c r="CQ394" s="18"/>
      <c r="CR394" s="18"/>
      <c r="CS394" s="18"/>
      <c r="CT394" s="18"/>
      <c r="CU394" s="18"/>
      <c r="CV394" s="18"/>
      <c r="CW394" s="18"/>
      <c r="CX394" s="18"/>
      <c r="CY394" s="18"/>
      <c r="CZ394" s="18"/>
      <c r="DA394" s="18"/>
      <c r="DB394" s="18"/>
      <c r="DC394" s="18"/>
      <c r="DD394" s="18"/>
      <c r="DE394" s="18"/>
      <c r="DF394" s="18"/>
      <c r="DG394" s="18"/>
      <c r="DH394" s="18"/>
    </row>
    <row r="395" spans="1:112" x14ac:dyDescent="0.25">
      <c r="A395" s="31"/>
      <c r="B395" s="31"/>
      <c r="C395" s="31"/>
      <c r="D395" s="31"/>
      <c r="E395" s="31"/>
      <c r="F395" s="30"/>
      <c r="G395" s="30"/>
      <c r="H395" s="30"/>
      <c r="I395" s="30"/>
      <c r="J395" s="30"/>
      <c r="K395" s="30"/>
      <c r="L395" s="30"/>
      <c r="M395" s="30"/>
      <c r="N395" s="30"/>
      <c r="O395" s="30"/>
      <c r="P395" s="30"/>
      <c r="Q395" s="30"/>
      <c r="R395" s="30"/>
      <c r="S395" s="30"/>
      <c r="T395" s="30"/>
      <c r="U395" s="30"/>
      <c r="V395" s="30"/>
      <c r="W395" s="30"/>
      <c r="X395" s="30"/>
      <c r="Y395" s="30"/>
      <c r="Z395" s="30"/>
      <c r="AA395" s="30"/>
      <c r="AB395" s="30"/>
      <c r="AC395" s="30"/>
      <c r="AD395" s="30"/>
      <c r="AE395" s="30"/>
      <c r="AF395" s="30"/>
      <c r="AG395" s="30"/>
      <c r="AH395" s="30"/>
      <c r="AI395" s="30"/>
      <c r="AJ395" s="30"/>
      <c r="AK395" s="30"/>
      <c r="AL395" s="30"/>
      <c r="AM395" s="30"/>
      <c r="AN395" s="30"/>
      <c r="AO395" s="30"/>
      <c r="AP395" s="30"/>
      <c r="AQ395" s="30"/>
      <c r="AR395" s="30"/>
      <c r="AS395" s="30"/>
      <c r="AT395" s="30"/>
      <c r="AU395" s="30"/>
      <c r="AV395" s="30"/>
      <c r="AW395" s="30"/>
      <c r="AX395" s="30"/>
      <c r="AY395" s="30"/>
      <c r="AZ395" s="30"/>
      <c r="BA395" s="30"/>
      <c r="BB395" s="30"/>
      <c r="BC395" s="30"/>
      <c r="BD395" s="30"/>
      <c r="BE395" s="18"/>
      <c r="BF395" s="18"/>
      <c r="BG395" s="18"/>
      <c r="BH395" s="18"/>
      <c r="BI395" s="18"/>
      <c r="BJ395" s="18"/>
      <c r="BK395" s="18"/>
      <c r="BL395" s="18"/>
      <c r="BM395" s="18"/>
      <c r="BN395" s="18"/>
      <c r="BO395" s="18"/>
      <c r="BP395" s="18"/>
      <c r="BQ395" s="18"/>
      <c r="BR395" s="18"/>
      <c r="BS395" s="18"/>
      <c r="BT395" s="18"/>
      <c r="BU395" s="18"/>
      <c r="BV395" s="18"/>
      <c r="BW395" s="18"/>
      <c r="BX395" s="18"/>
      <c r="BY395" s="18"/>
      <c r="BZ395" s="18"/>
      <c r="CA395" s="18"/>
      <c r="CB395" s="18"/>
      <c r="CC395" s="18"/>
      <c r="CD395" s="18"/>
      <c r="CE395" s="18"/>
      <c r="CF395" s="18"/>
      <c r="CG395" s="18"/>
      <c r="CH395" s="18"/>
      <c r="CI395" s="18"/>
      <c r="CJ395" s="18"/>
      <c r="CK395" s="18"/>
      <c r="CL395" s="18"/>
      <c r="CM395" s="18"/>
      <c r="CN395" s="18"/>
      <c r="CO395" s="18"/>
      <c r="CP395" s="18"/>
      <c r="CQ395" s="18"/>
      <c r="CR395" s="18"/>
      <c r="CS395" s="18"/>
      <c r="CT395" s="18"/>
      <c r="CU395" s="18"/>
      <c r="CV395" s="18"/>
      <c r="CW395" s="18"/>
      <c r="CX395" s="18"/>
      <c r="CY395" s="18"/>
      <c r="CZ395" s="18"/>
      <c r="DA395" s="18"/>
      <c r="DB395" s="18"/>
      <c r="DC395" s="18"/>
      <c r="DD395" s="18"/>
      <c r="DE395" s="18"/>
      <c r="DF395" s="18"/>
      <c r="DG395" s="18"/>
      <c r="DH395" s="18"/>
    </row>
    <row r="396" spans="1:112" x14ac:dyDescent="0.25">
      <c r="A396" s="31"/>
      <c r="B396" s="31"/>
      <c r="C396" s="31"/>
      <c r="D396" s="31"/>
      <c r="E396" s="31"/>
      <c r="F396" s="30"/>
      <c r="G396" s="30"/>
      <c r="H396" s="30"/>
      <c r="I396" s="30"/>
      <c r="J396" s="30"/>
      <c r="K396" s="30"/>
      <c r="L396" s="30"/>
      <c r="M396" s="30"/>
      <c r="N396" s="30"/>
      <c r="O396" s="30"/>
      <c r="P396" s="30"/>
      <c r="Q396" s="30"/>
      <c r="R396" s="30"/>
      <c r="S396" s="30"/>
      <c r="T396" s="30"/>
      <c r="U396" s="30"/>
      <c r="V396" s="30"/>
      <c r="W396" s="30"/>
      <c r="X396" s="30"/>
      <c r="Y396" s="30"/>
      <c r="Z396" s="30"/>
      <c r="AA396" s="30"/>
      <c r="AB396" s="30"/>
      <c r="AC396" s="30"/>
      <c r="AD396" s="30"/>
      <c r="AE396" s="30"/>
      <c r="AF396" s="30"/>
      <c r="AG396" s="30"/>
      <c r="AH396" s="30"/>
      <c r="AI396" s="30"/>
      <c r="AJ396" s="30"/>
      <c r="AK396" s="30"/>
      <c r="AL396" s="30"/>
      <c r="AM396" s="30"/>
      <c r="AN396" s="30"/>
      <c r="AO396" s="30"/>
      <c r="AP396" s="30"/>
      <c r="AQ396" s="30"/>
      <c r="AR396" s="30"/>
      <c r="AS396" s="30"/>
      <c r="AT396" s="30"/>
      <c r="AU396" s="30"/>
      <c r="AV396" s="30"/>
      <c r="AW396" s="30"/>
      <c r="AX396" s="30"/>
      <c r="AY396" s="30"/>
      <c r="AZ396" s="30"/>
      <c r="BA396" s="30"/>
      <c r="BB396" s="30"/>
      <c r="BC396" s="30"/>
      <c r="BD396" s="30"/>
      <c r="BE396" s="18"/>
      <c r="BF396" s="18"/>
      <c r="BG396" s="18"/>
      <c r="BH396" s="18"/>
      <c r="BI396" s="18"/>
      <c r="BJ396" s="18"/>
      <c r="BK396" s="18"/>
      <c r="BL396" s="18"/>
      <c r="BM396" s="18"/>
      <c r="BN396" s="18"/>
      <c r="BO396" s="18"/>
      <c r="BP396" s="18"/>
      <c r="BQ396" s="18"/>
      <c r="BR396" s="18"/>
      <c r="BS396" s="18"/>
      <c r="BT396" s="18"/>
      <c r="BU396" s="18"/>
      <c r="BV396" s="18"/>
      <c r="BW396" s="18"/>
      <c r="BX396" s="18"/>
      <c r="BY396" s="18"/>
      <c r="BZ396" s="18"/>
      <c r="CA396" s="18"/>
      <c r="CB396" s="18"/>
      <c r="CC396" s="18"/>
      <c r="CD396" s="18"/>
      <c r="CE396" s="18"/>
      <c r="CF396" s="18"/>
      <c r="CG396" s="18"/>
      <c r="CH396" s="18"/>
      <c r="CI396" s="18"/>
      <c r="CJ396" s="18"/>
      <c r="CK396" s="18"/>
      <c r="CL396" s="18"/>
      <c r="CM396" s="18"/>
      <c r="CN396" s="18"/>
      <c r="CO396" s="18"/>
      <c r="CP396" s="18"/>
      <c r="CQ396" s="18"/>
      <c r="CR396" s="18"/>
      <c r="CS396" s="18"/>
      <c r="CT396" s="18"/>
      <c r="CU396" s="18"/>
      <c r="CV396" s="18"/>
      <c r="CW396" s="18"/>
      <c r="CX396" s="18"/>
      <c r="CY396" s="18"/>
      <c r="CZ396" s="18"/>
      <c r="DA396" s="18"/>
      <c r="DB396" s="18"/>
      <c r="DC396" s="18"/>
      <c r="DD396" s="18"/>
      <c r="DE396" s="18"/>
      <c r="DF396" s="18"/>
      <c r="DG396" s="18"/>
      <c r="DH396" s="18"/>
    </row>
    <row r="397" spans="1:112" x14ac:dyDescent="0.25">
      <c r="A397" s="31"/>
      <c r="B397" s="31"/>
      <c r="C397" s="31"/>
      <c r="D397" s="31"/>
      <c r="E397" s="31"/>
      <c r="F397" s="30"/>
      <c r="G397" s="30"/>
      <c r="H397" s="30"/>
      <c r="I397" s="30"/>
      <c r="J397" s="30"/>
      <c r="K397" s="30"/>
      <c r="L397" s="30"/>
      <c r="M397" s="30"/>
      <c r="N397" s="30"/>
      <c r="O397" s="30"/>
      <c r="P397" s="30"/>
      <c r="Q397" s="30"/>
      <c r="R397" s="30"/>
      <c r="S397" s="30"/>
      <c r="T397" s="30"/>
      <c r="U397" s="30"/>
      <c r="V397" s="30"/>
      <c r="W397" s="30"/>
      <c r="X397" s="30"/>
      <c r="Y397" s="30"/>
      <c r="Z397" s="30"/>
      <c r="AA397" s="30"/>
      <c r="AB397" s="30"/>
      <c r="AC397" s="30"/>
      <c r="AD397" s="30"/>
      <c r="AE397" s="30"/>
      <c r="AF397" s="30"/>
      <c r="AG397" s="30"/>
      <c r="AH397" s="30"/>
      <c r="AI397" s="30"/>
      <c r="AJ397" s="30"/>
      <c r="AK397" s="30"/>
      <c r="AL397" s="30"/>
      <c r="AM397" s="30"/>
      <c r="AN397" s="30"/>
      <c r="AO397" s="30"/>
      <c r="AP397" s="30"/>
      <c r="AQ397" s="30"/>
      <c r="AR397" s="30"/>
      <c r="AS397" s="30"/>
      <c r="AT397" s="30"/>
      <c r="AU397" s="30"/>
      <c r="AV397" s="30"/>
      <c r="AW397" s="30"/>
      <c r="AX397" s="30"/>
      <c r="AY397" s="30"/>
      <c r="AZ397" s="30"/>
      <c r="BA397" s="30"/>
      <c r="BB397" s="30"/>
      <c r="BC397" s="30"/>
      <c r="BD397" s="30"/>
      <c r="BE397" s="18"/>
      <c r="BF397" s="18"/>
      <c r="BG397" s="18"/>
      <c r="BH397" s="18"/>
      <c r="BI397" s="18"/>
      <c r="BJ397" s="18"/>
      <c r="BK397" s="18"/>
      <c r="BL397" s="18"/>
      <c r="BM397" s="18"/>
      <c r="BN397" s="18"/>
      <c r="BO397" s="18"/>
      <c r="BP397" s="18"/>
      <c r="BQ397" s="18"/>
      <c r="BR397" s="18"/>
      <c r="BS397" s="18"/>
      <c r="BT397" s="18"/>
      <c r="BU397" s="18"/>
      <c r="BV397" s="18"/>
      <c r="BW397" s="18"/>
      <c r="BX397" s="18"/>
      <c r="BY397" s="18"/>
      <c r="BZ397" s="18"/>
      <c r="CA397" s="18"/>
      <c r="CB397" s="18"/>
      <c r="CC397" s="18"/>
      <c r="CD397" s="18"/>
      <c r="CE397" s="18"/>
      <c r="CF397" s="18"/>
      <c r="CG397" s="18"/>
      <c r="CH397" s="18"/>
      <c r="CI397" s="18"/>
      <c r="CJ397" s="18"/>
      <c r="CK397" s="18"/>
      <c r="CL397" s="18"/>
      <c r="CM397" s="18"/>
      <c r="CN397" s="18"/>
      <c r="CO397" s="18"/>
      <c r="CP397" s="18"/>
      <c r="CQ397" s="18"/>
      <c r="CR397" s="18"/>
      <c r="CS397" s="18"/>
      <c r="CT397" s="18"/>
      <c r="CU397" s="18"/>
      <c r="CV397" s="18"/>
      <c r="CW397" s="18"/>
      <c r="CX397" s="18"/>
      <c r="CY397" s="18"/>
      <c r="CZ397" s="18"/>
      <c r="DA397" s="18"/>
      <c r="DB397" s="18"/>
      <c r="DC397" s="18"/>
      <c r="DD397" s="18"/>
      <c r="DE397" s="18"/>
      <c r="DF397" s="18"/>
      <c r="DG397" s="18"/>
      <c r="DH397" s="18"/>
    </row>
    <row r="398" spans="1:112" x14ac:dyDescent="0.25">
      <c r="A398" s="31"/>
      <c r="B398" s="31"/>
      <c r="C398" s="31"/>
      <c r="D398" s="31"/>
      <c r="E398" s="31"/>
      <c r="F398" s="30"/>
      <c r="G398" s="30"/>
      <c r="H398" s="30"/>
      <c r="I398" s="30"/>
      <c r="J398" s="30"/>
      <c r="K398" s="30"/>
      <c r="L398" s="30"/>
      <c r="M398" s="30"/>
      <c r="N398" s="30"/>
      <c r="O398" s="30"/>
      <c r="P398" s="30"/>
      <c r="Q398" s="30"/>
      <c r="R398" s="30"/>
      <c r="S398" s="30"/>
      <c r="T398" s="30"/>
      <c r="U398" s="30"/>
      <c r="V398" s="30"/>
      <c r="W398" s="30"/>
      <c r="X398" s="30"/>
      <c r="Y398" s="30"/>
      <c r="Z398" s="30"/>
      <c r="AA398" s="30"/>
      <c r="AB398" s="30"/>
      <c r="AC398" s="30"/>
      <c r="AD398" s="30"/>
      <c r="AE398" s="30"/>
      <c r="AF398" s="30"/>
      <c r="AG398" s="30"/>
      <c r="AH398" s="30"/>
      <c r="AI398" s="30"/>
      <c r="AJ398" s="30"/>
      <c r="AK398" s="30"/>
      <c r="AL398" s="30"/>
      <c r="AM398" s="30"/>
      <c r="AN398" s="30"/>
      <c r="AO398" s="30"/>
      <c r="AP398" s="30"/>
      <c r="AQ398" s="30"/>
      <c r="AR398" s="30"/>
      <c r="AS398" s="30"/>
      <c r="AT398" s="30"/>
      <c r="AU398" s="30"/>
      <c r="AV398" s="30"/>
      <c r="AW398" s="30"/>
      <c r="AX398" s="30"/>
      <c r="AY398" s="30"/>
      <c r="AZ398" s="30"/>
      <c r="BA398" s="30"/>
      <c r="BB398" s="30"/>
      <c r="BC398" s="30"/>
      <c r="BD398" s="30"/>
      <c r="BE398" s="18"/>
      <c r="BF398" s="18"/>
      <c r="BG398" s="18"/>
      <c r="BH398" s="18"/>
      <c r="BI398" s="18"/>
      <c r="BJ398" s="18"/>
      <c r="BK398" s="18"/>
      <c r="BL398" s="18"/>
      <c r="BM398" s="18"/>
      <c r="BN398" s="18"/>
      <c r="BO398" s="18"/>
      <c r="BP398" s="18"/>
      <c r="BQ398" s="18"/>
      <c r="BR398" s="18"/>
      <c r="BS398" s="18"/>
      <c r="BT398" s="18"/>
      <c r="BU398" s="18"/>
      <c r="BV398" s="18"/>
      <c r="BW398" s="18"/>
      <c r="BX398" s="18"/>
      <c r="BY398" s="18"/>
      <c r="BZ398" s="18"/>
      <c r="CA398" s="18"/>
      <c r="CB398" s="18"/>
      <c r="CC398" s="18"/>
      <c r="CD398" s="18"/>
      <c r="CE398" s="18"/>
      <c r="CF398" s="18"/>
      <c r="CG398" s="18"/>
      <c r="CH398" s="18"/>
      <c r="CI398" s="18"/>
      <c r="CJ398" s="18"/>
      <c r="CK398" s="18"/>
      <c r="CL398" s="18"/>
      <c r="CM398" s="18"/>
      <c r="CN398" s="18"/>
      <c r="CO398" s="18"/>
      <c r="CP398" s="18"/>
      <c r="CQ398" s="18"/>
      <c r="CR398" s="18"/>
      <c r="CS398" s="18"/>
      <c r="CT398" s="18"/>
      <c r="CU398" s="18"/>
      <c r="CV398" s="18"/>
      <c r="CW398" s="18"/>
      <c r="CX398" s="18"/>
      <c r="CY398" s="18"/>
      <c r="CZ398" s="18"/>
      <c r="DA398" s="18"/>
      <c r="DB398" s="18"/>
      <c r="DC398" s="18"/>
      <c r="DD398" s="18"/>
      <c r="DE398" s="18"/>
      <c r="DF398" s="18"/>
      <c r="DG398" s="18"/>
      <c r="DH398" s="18"/>
    </row>
    <row r="399" spans="1:112" x14ac:dyDescent="0.25">
      <c r="A399" s="31"/>
      <c r="B399" s="31"/>
      <c r="C399" s="31"/>
      <c r="D399" s="31"/>
      <c r="E399" s="31"/>
      <c r="F399" s="30"/>
      <c r="G399" s="30"/>
      <c r="H399" s="30"/>
      <c r="I399" s="30"/>
      <c r="J399" s="30"/>
      <c r="K399" s="30"/>
      <c r="L399" s="30"/>
      <c r="M399" s="30"/>
      <c r="N399" s="30"/>
      <c r="O399" s="30"/>
      <c r="P399" s="30"/>
      <c r="Q399" s="30"/>
      <c r="R399" s="30"/>
      <c r="S399" s="30"/>
      <c r="T399" s="30"/>
      <c r="U399" s="30"/>
      <c r="V399" s="30"/>
      <c r="W399" s="30"/>
      <c r="X399" s="30"/>
      <c r="Y399" s="30"/>
      <c r="Z399" s="30"/>
      <c r="AA399" s="30"/>
      <c r="AB399" s="30"/>
      <c r="AC399" s="30"/>
      <c r="AD399" s="30"/>
      <c r="AE399" s="30"/>
      <c r="AF399" s="30"/>
      <c r="AG399" s="30"/>
      <c r="AH399" s="30"/>
      <c r="AI399" s="30"/>
      <c r="AJ399" s="30"/>
      <c r="AK399" s="30"/>
      <c r="AL399" s="30"/>
      <c r="AM399" s="30"/>
      <c r="AN399" s="30"/>
      <c r="AO399" s="30"/>
      <c r="AP399" s="30"/>
      <c r="AQ399" s="30"/>
      <c r="AR399" s="30"/>
      <c r="AS399" s="30"/>
      <c r="AT399" s="30"/>
      <c r="AU399" s="30"/>
      <c r="AV399" s="30"/>
      <c r="AW399" s="30"/>
      <c r="AX399" s="30"/>
      <c r="AY399" s="30"/>
      <c r="AZ399" s="30"/>
      <c r="BA399" s="30"/>
      <c r="BB399" s="30"/>
      <c r="BC399" s="30"/>
      <c r="BD399" s="30"/>
      <c r="BE399" s="18"/>
      <c r="BF399" s="18"/>
      <c r="BG399" s="18"/>
      <c r="BH399" s="18"/>
      <c r="BI399" s="18"/>
      <c r="BJ399" s="18"/>
      <c r="BK399" s="18"/>
      <c r="BL399" s="18"/>
      <c r="BM399" s="18"/>
      <c r="BN399" s="18"/>
      <c r="BO399" s="18"/>
      <c r="BP399" s="18"/>
      <c r="BQ399" s="18"/>
      <c r="BR399" s="18"/>
      <c r="BS399" s="18"/>
      <c r="BT399" s="18"/>
      <c r="BU399" s="18"/>
      <c r="BV399" s="18"/>
      <c r="BW399" s="18"/>
      <c r="BX399" s="18"/>
      <c r="BY399" s="18"/>
      <c r="BZ399" s="18"/>
      <c r="CA399" s="18"/>
      <c r="CB399" s="18"/>
      <c r="CC399" s="18"/>
      <c r="CD399" s="18"/>
      <c r="CE399" s="18"/>
      <c r="CF399" s="18"/>
      <c r="CG399" s="18"/>
      <c r="CH399" s="18"/>
      <c r="CI399" s="18"/>
      <c r="CJ399" s="18"/>
      <c r="CK399" s="18"/>
      <c r="CL399" s="18"/>
      <c r="CM399" s="18"/>
      <c r="CN399" s="18"/>
      <c r="CO399" s="18"/>
      <c r="CP399" s="18"/>
      <c r="CQ399" s="18"/>
      <c r="CR399" s="18"/>
      <c r="CS399" s="18"/>
      <c r="CT399" s="18"/>
      <c r="CU399" s="18"/>
      <c r="CV399" s="18"/>
      <c r="CW399" s="18"/>
      <c r="CX399" s="18"/>
      <c r="CY399" s="18"/>
      <c r="CZ399" s="18"/>
      <c r="DA399" s="18"/>
      <c r="DB399" s="18"/>
      <c r="DC399" s="18"/>
      <c r="DD399" s="18"/>
      <c r="DE399" s="18"/>
      <c r="DF399" s="18"/>
      <c r="DG399" s="18"/>
      <c r="DH399" s="18"/>
    </row>
    <row r="400" spans="1:112" x14ac:dyDescent="0.25">
      <c r="A400" s="31"/>
      <c r="B400" s="31"/>
      <c r="C400" s="31"/>
      <c r="D400" s="31"/>
      <c r="E400" s="31"/>
      <c r="F400" s="30"/>
      <c r="G400" s="30"/>
      <c r="H400" s="30"/>
      <c r="I400" s="30"/>
      <c r="J400" s="30"/>
      <c r="K400" s="30"/>
      <c r="L400" s="30"/>
      <c r="M400" s="30"/>
      <c r="N400" s="30"/>
      <c r="O400" s="30"/>
      <c r="P400" s="30"/>
      <c r="Q400" s="30"/>
      <c r="R400" s="30"/>
      <c r="S400" s="30"/>
      <c r="T400" s="30"/>
      <c r="U400" s="30"/>
      <c r="V400" s="30"/>
      <c r="W400" s="30"/>
      <c r="X400" s="30"/>
      <c r="Y400" s="30"/>
      <c r="Z400" s="30"/>
      <c r="AA400" s="30"/>
      <c r="AB400" s="30"/>
      <c r="AC400" s="30"/>
      <c r="AD400" s="30"/>
      <c r="AE400" s="30"/>
      <c r="AF400" s="30"/>
      <c r="AG400" s="30"/>
      <c r="AH400" s="30"/>
      <c r="AI400" s="30"/>
      <c r="AJ400" s="30"/>
      <c r="AK400" s="30"/>
      <c r="AL400" s="30"/>
      <c r="AM400" s="30"/>
      <c r="AN400" s="30"/>
      <c r="AO400" s="30"/>
      <c r="AP400" s="30"/>
      <c r="AQ400" s="30"/>
      <c r="AR400" s="30"/>
      <c r="AS400" s="30"/>
      <c r="AT400" s="30"/>
      <c r="AU400" s="30"/>
      <c r="AV400" s="30"/>
      <c r="AW400" s="30"/>
      <c r="AX400" s="30"/>
      <c r="AY400" s="30"/>
      <c r="AZ400" s="30"/>
      <c r="BA400" s="30"/>
      <c r="BB400" s="30"/>
      <c r="BC400" s="30"/>
      <c r="BD400" s="30"/>
      <c r="BE400" s="18"/>
      <c r="BF400" s="18"/>
      <c r="BG400" s="18"/>
      <c r="BH400" s="18"/>
      <c r="BI400" s="18"/>
      <c r="BJ400" s="18"/>
      <c r="BK400" s="18"/>
      <c r="BL400" s="18"/>
      <c r="BM400" s="18"/>
      <c r="BN400" s="18"/>
      <c r="BO400" s="18"/>
      <c r="BP400" s="18"/>
      <c r="BQ400" s="18"/>
      <c r="BR400" s="18"/>
      <c r="BS400" s="18"/>
      <c r="BT400" s="18"/>
      <c r="BU400" s="18"/>
      <c r="BV400" s="18"/>
      <c r="BW400" s="18"/>
      <c r="BX400" s="18"/>
      <c r="BY400" s="18"/>
      <c r="BZ400" s="18"/>
      <c r="CA400" s="18"/>
      <c r="CB400" s="18"/>
      <c r="CC400" s="18"/>
      <c r="CD400" s="18"/>
      <c r="CE400" s="18"/>
      <c r="CF400" s="18"/>
      <c r="CG400" s="18"/>
      <c r="CH400" s="18"/>
      <c r="CI400" s="18"/>
      <c r="CJ400" s="18"/>
      <c r="CK400" s="18"/>
      <c r="CL400" s="18"/>
      <c r="CM400" s="18"/>
      <c r="CN400" s="18"/>
      <c r="CO400" s="18"/>
      <c r="CP400" s="18"/>
      <c r="CQ400" s="18"/>
      <c r="CR400" s="18"/>
      <c r="CS400" s="18"/>
      <c r="CT400" s="18"/>
      <c r="CU400" s="18"/>
      <c r="CV400" s="18"/>
      <c r="CW400" s="18"/>
      <c r="CX400" s="18"/>
      <c r="CY400" s="18"/>
      <c r="CZ400" s="18"/>
      <c r="DA400" s="18"/>
      <c r="DB400" s="18"/>
      <c r="DC400" s="18"/>
      <c r="DD400" s="18"/>
      <c r="DE400" s="18"/>
      <c r="DF400" s="18"/>
      <c r="DG400" s="18"/>
      <c r="DH400" s="18"/>
    </row>
    <row r="401" spans="1:112" x14ac:dyDescent="0.25">
      <c r="A401" s="31"/>
      <c r="B401" s="31"/>
      <c r="C401" s="31"/>
      <c r="D401" s="31"/>
      <c r="E401" s="31"/>
      <c r="F401" s="30"/>
      <c r="G401" s="30"/>
      <c r="H401" s="30"/>
      <c r="I401" s="30"/>
      <c r="J401" s="30"/>
      <c r="K401" s="30"/>
      <c r="L401" s="30"/>
      <c r="M401" s="30"/>
      <c r="N401" s="30"/>
      <c r="O401" s="30"/>
      <c r="P401" s="30"/>
      <c r="Q401" s="30"/>
      <c r="R401" s="30"/>
      <c r="S401" s="30"/>
      <c r="T401" s="30"/>
      <c r="U401" s="30"/>
      <c r="V401" s="30"/>
      <c r="W401" s="30"/>
      <c r="X401" s="30"/>
      <c r="Y401" s="30"/>
      <c r="Z401" s="30"/>
      <c r="AA401" s="30"/>
      <c r="AB401" s="30"/>
      <c r="AC401" s="30"/>
      <c r="AD401" s="30"/>
      <c r="AE401" s="30"/>
      <c r="AF401" s="30"/>
      <c r="AG401" s="30"/>
      <c r="AH401" s="30"/>
      <c r="AI401" s="30"/>
      <c r="AJ401" s="30"/>
      <c r="AK401" s="30"/>
      <c r="AL401" s="30"/>
      <c r="AM401" s="30"/>
      <c r="AN401" s="30"/>
      <c r="AO401" s="30"/>
      <c r="AP401" s="30"/>
      <c r="AQ401" s="30"/>
      <c r="AR401" s="30"/>
      <c r="AS401" s="30"/>
      <c r="AT401" s="30"/>
      <c r="AU401" s="30"/>
      <c r="AV401" s="30"/>
      <c r="AW401" s="30"/>
      <c r="AX401" s="30"/>
      <c r="AY401" s="30"/>
      <c r="AZ401" s="30"/>
      <c r="BA401" s="30"/>
      <c r="BB401" s="30"/>
      <c r="BC401" s="30"/>
      <c r="BD401" s="30"/>
      <c r="BE401" s="18"/>
      <c r="BF401" s="18"/>
      <c r="BG401" s="18"/>
      <c r="BH401" s="18"/>
      <c r="BI401" s="18"/>
      <c r="BJ401" s="18"/>
      <c r="BK401" s="18"/>
      <c r="BL401" s="18"/>
      <c r="BM401" s="18"/>
      <c r="BN401" s="18"/>
      <c r="BO401" s="18"/>
      <c r="BP401" s="18"/>
      <c r="BQ401" s="18"/>
      <c r="BR401" s="18"/>
      <c r="BS401" s="18"/>
      <c r="BT401" s="18"/>
      <c r="BU401" s="18"/>
      <c r="BV401" s="18"/>
      <c r="BW401" s="18"/>
      <c r="BX401" s="18"/>
      <c r="BY401" s="18"/>
      <c r="BZ401" s="18"/>
      <c r="CA401" s="18"/>
      <c r="CB401" s="18"/>
      <c r="CC401" s="18"/>
      <c r="CD401" s="18"/>
      <c r="CE401" s="18"/>
      <c r="CF401" s="18"/>
      <c r="CG401" s="18"/>
      <c r="CH401" s="18"/>
      <c r="CI401" s="18"/>
      <c r="CJ401" s="18"/>
      <c r="CK401" s="18"/>
      <c r="CL401" s="18"/>
      <c r="CM401" s="18"/>
      <c r="CN401" s="18"/>
      <c r="CO401" s="18"/>
      <c r="CP401" s="18"/>
      <c r="CQ401" s="18"/>
      <c r="CR401" s="18"/>
      <c r="CS401" s="18"/>
      <c r="CT401" s="18"/>
      <c r="CU401" s="18"/>
      <c r="CV401" s="18"/>
      <c r="CW401" s="18"/>
      <c r="CX401" s="18"/>
      <c r="CY401" s="18"/>
      <c r="CZ401" s="18"/>
      <c r="DA401" s="18"/>
      <c r="DB401" s="18"/>
      <c r="DC401" s="18"/>
      <c r="DD401" s="18"/>
      <c r="DE401" s="18"/>
      <c r="DF401" s="18"/>
      <c r="DG401" s="18"/>
      <c r="DH401" s="18"/>
    </row>
    <row r="402" spans="1:112" x14ac:dyDescent="0.25">
      <c r="A402" s="31"/>
      <c r="B402" s="31"/>
      <c r="C402" s="31"/>
      <c r="D402" s="31"/>
      <c r="E402" s="31"/>
      <c r="F402" s="30"/>
      <c r="G402" s="30"/>
      <c r="H402" s="30"/>
      <c r="I402" s="30"/>
      <c r="J402" s="30"/>
      <c r="K402" s="30"/>
      <c r="L402" s="30"/>
      <c r="M402" s="30"/>
      <c r="N402" s="30"/>
      <c r="O402" s="30"/>
      <c r="P402" s="30"/>
      <c r="Q402" s="30"/>
      <c r="R402" s="30"/>
      <c r="S402" s="30"/>
      <c r="T402" s="30"/>
      <c r="U402" s="30"/>
      <c r="V402" s="30"/>
      <c r="W402" s="30"/>
      <c r="X402" s="30"/>
      <c r="Y402" s="30"/>
      <c r="Z402" s="30"/>
      <c r="AA402" s="30"/>
      <c r="AB402" s="30"/>
      <c r="AC402" s="30"/>
      <c r="AD402" s="30"/>
      <c r="AE402" s="30"/>
      <c r="AF402" s="30"/>
      <c r="AG402" s="30"/>
      <c r="AH402" s="30"/>
      <c r="AI402" s="30"/>
      <c r="AJ402" s="30"/>
      <c r="AK402" s="30"/>
      <c r="AL402" s="30"/>
      <c r="AM402" s="30"/>
      <c r="AN402" s="30"/>
      <c r="AO402" s="30"/>
      <c r="AP402" s="30"/>
      <c r="AQ402" s="30"/>
      <c r="AR402" s="30"/>
      <c r="AS402" s="30"/>
      <c r="AT402" s="30"/>
      <c r="AU402" s="30"/>
      <c r="AV402" s="30"/>
      <c r="AW402" s="30"/>
      <c r="AX402" s="30"/>
      <c r="AY402" s="30"/>
      <c r="AZ402" s="30"/>
      <c r="BA402" s="30"/>
      <c r="BB402" s="30"/>
      <c r="BC402" s="30"/>
      <c r="BD402" s="30"/>
      <c r="BE402" s="18"/>
      <c r="BF402" s="18"/>
      <c r="BG402" s="18"/>
      <c r="BH402" s="18"/>
      <c r="BI402" s="18"/>
      <c r="BJ402" s="18"/>
      <c r="BK402" s="18"/>
      <c r="BL402" s="18"/>
      <c r="BM402" s="18"/>
      <c r="BN402" s="18"/>
      <c r="BO402" s="18"/>
      <c r="BP402" s="18"/>
      <c r="BQ402" s="18"/>
      <c r="BR402" s="18"/>
      <c r="BS402" s="18"/>
      <c r="BT402" s="18"/>
      <c r="BU402" s="18"/>
      <c r="BV402" s="18"/>
      <c r="BW402" s="18"/>
      <c r="BX402" s="18"/>
      <c r="BY402" s="18"/>
      <c r="BZ402" s="18"/>
      <c r="CA402" s="18"/>
      <c r="CB402" s="18"/>
      <c r="CC402" s="18"/>
      <c r="CD402" s="18"/>
      <c r="CE402" s="18"/>
      <c r="CF402" s="18"/>
      <c r="CG402" s="18"/>
      <c r="CH402" s="18"/>
      <c r="CI402" s="18"/>
      <c r="CJ402" s="18"/>
      <c r="CK402" s="18"/>
      <c r="CL402" s="18"/>
      <c r="CM402" s="18"/>
      <c r="CN402" s="18"/>
      <c r="CO402" s="18"/>
      <c r="CP402" s="18"/>
      <c r="CQ402" s="18"/>
      <c r="CR402" s="18"/>
      <c r="CS402" s="18"/>
      <c r="CT402" s="18"/>
      <c r="CU402" s="18"/>
      <c r="CV402" s="18"/>
      <c r="CW402" s="18"/>
      <c r="CX402" s="18"/>
      <c r="CY402" s="18"/>
      <c r="CZ402" s="18"/>
      <c r="DA402" s="18"/>
      <c r="DB402" s="18"/>
      <c r="DC402" s="18"/>
      <c r="DD402" s="18"/>
      <c r="DE402" s="18"/>
      <c r="DF402" s="18"/>
      <c r="DG402" s="18"/>
      <c r="DH402" s="18"/>
    </row>
    <row r="403" spans="1:112" x14ac:dyDescent="0.25">
      <c r="A403" s="31"/>
      <c r="B403" s="31"/>
      <c r="C403" s="31"/>
      <c r="D403" s="31"/>
      <c r="E403" s="31"/>
      <c r="F403" s="30"/>
      <c r="G403" s="30"/>
      <c r="H403" s="30"/>
      <c r="I403" s="30"/>
      <c r="J403" s="30"/>
      <c r="K403" s="30"/>
      <c r="L403" s="30"/>
      <c r="M403" s="30"/>
      <c r="N403" s="30"/>
      <c r="O403" s="30"/>
      <c r="P403" s="30"/>
      <c r="Q403" s="30"/>
      <c r="R403" s="30"/>
      <c r="S403" s="30"/>
      <c r="T403" s="30"/>
      <c r="U403" s="30"/>
      <c r="V403" s="30"/>
      <c r="W403" s="30"/>
      <c r="X403" s="30"/>
      <c r="Y403" s="30"/>
      <c r="Z403" s="30"/>
      <c r="AA403" s="30"/>
      <c r="AB403" s="30"/>
      <c r="AC403" s="30"/>
      <c r="AD403" s="30"/>
      <c r="AE403" s="30"/>
      <c r="AF403" s="30"/>
      <c r="AG403" s="30"/>
      <c r="AH403" s="30"/>
      <c r="AI403" s="30"/>
      <c r="AJ403" s="30"/>
      <c r="AK403" s="30"/>
      <c r="AL403" s="30"/>
      <c r="AM403" s="30"/>
      <c r="AN403" s="30"/>
      <c r="AO403" s="30"/>
      <c r="AP403" s="30"/>
      <c r="AQ403" s="30"/>
      <c r="AR403" s="30"/>
      <c r="AS403" s="30"/>
      <c r="AT403" s="30"/>
      <c r="AU403" s="30"/>
      <c r="AV403" s="30"/>
      <c r="AW403" s="30"/>
      <c r="AX403" s="30"/>
      <c r="AY403" s="30"/>
      <c r="AZ403" s="30"/>
      <c r="BA403" s="30"/>
      <c r="BB403" s="30"/>
      <c r="BC403" s="30"/>
      <c r="BD403" s="30"/>
      <c r="BE403" s="18"/>
      <c r="BF403" s="18"/>
      <c r="BG403" s="18"/>
      <c r="BH403" s="18"/>
      <c r="BI403" s="18"/>
      <c r="BJ403" s="18"/>
      <c r="BK403" s="18"/>
      <c r="BL403" s="18"/>
      <c r="BM403" s="18"/>
      <c r="BN403" s="18"/>
      <c r="BO403" s="18"/>
      <c r="BP403" s="18"/>
      <c r="BQ403" s="18"/>
      <c r="BR403" s="18"/>
      <c r="BS403" s="18"/>
      <c r="BT403" s="18"/>
      <c r="BU403" s="18"/>
      <c r="BV403" s="18"/>
      <c r="BW403" s="18"/>
      <c r="BX403" s="18"/>
      <c r="BY403" s="18"/>
      <c r="BZ403" s="18"/>
      <c r="CA403" s="18"/>
      <c r="CB403" s="18"/>
      <c r="CC403" s="18"/>
      <c r="CD403" s="18"/>
      <c r="CE403" s="18"/>
      <c r="CF403" s="18"/>
      <c r="CG403" s="18"/>
      <c r="CH403" s="18"/>
      <c r="CI403" s="18"/>
      <c r="CJ403" s="18"/>
      <c r="CK403" s="18"/>
      <c r="CL403" s="18"/>
      <c r="CM403" s="18"/>
      <c r="CN403" s="18"/>
      <c r="CO403" s="18"/>
      <c r="CP403" s="18"/>
      <c r="CQ403" s="18"/>
      <c r="CR403" s="18"/>
      <c r="CS403" s="18"/>
      <c r="CT403" s="18"/>
      <c r="CU403" s="18"/>
      <c r="CV403" s="18"/>
      <c r="CW403" s="18"/>
      <c r="CX403" s="18"/>
      <c r="CY403" s="18"/>
      <c r="CZ403" s="18"/>
      <c r="DA403" s="18"/>
      <c r="DB403" s="18"/>
      <c r="DC403" s="18"/>
      <c r="DD403" s="18"/>
      <c r="DE403" s="18"/>
      <c r="DF403" s="18"/>
      <c r="DG403" s="18"/>
      <c r="DH403" s="18"/>
    </row>
    <row r="404" spans="1:112" x14ac:dyDescent="0.25">
      <c r="A404" s="31"/>
      <c r="B404" s="31"/>
      <c r="C404" s="31"/>
      <c r="D404" s="31"/>
      <c r="E404" s="31"/>
      <c r="F404" s="30"/>
      <c r="G404" s="30"/>
      <c r="H404" s="30"/>
      <c r="I404" s="30"/>
      <c r="J404" s="30"/>
      <c r="K404" s="30"/>
      <c r="L404" s="30"/>
      <c r="M404" s="30"/>
      <c r="N404" s="30"/>
      <c r="O404" s="30"/>
      <c r="P404" s="30"/>
      <c r="Q404" s="30"/>
      <c r="R404" s="30"/>
      <c r="S404" s="30"/>
      <c r="T404" s="30"/>
      <c r="U404" s="30"/>
      <c r="V404" s="30"/>
      <c r="W404" s="30"/>
      <c r="X404" s="30"/>
      <c r="Y404" s="30"/>
      <c r="Z404" s="30"/>
      <c r="AA404" s="30"/>
      <c r="AB404" s="30"/>
      <c r="AC404" s="30"/>
      <c r="AD404" s="30"/>
      <c r="AE404" s="30"/>
      <c r="AF404" s="30"/>
      <c r="AG404" s="30"/>
      <c r="AH404" s="30"/>
      <c r="AI404" s="30"/>
      <c r="AJ404" s="30"/>
      <c r="AK404" s="30"/>
      <c r="AL404" s="30"/>
      <c r="AM404" s="30"/>
      <c r="AN404" s="30"/>
      <c r="AO404" s="30"/>
      <c r="AP404" s="30"/>
      <c r="AQ404" s="30"/>
      <c r="AR404" s="30"/>
      <c r="AS404" s="30"/>
      <c r="AT404" s="30"/>
      <c r="AU404" s="30"/>
      <c r="AV404" s="30"/>
      <c r="AW404" s="30"/>
      <c r="AX404" s="30"/>
      <c r="AY404" s="30"/>
      <c r="AZ404" s="30"/>
      <c r="BA404" s="30"/>
      <c r="BB404" s="30"/>
      <c r="BC404" s="30"/>
      <c r="BD404" s="30"/>
      <c r="BE404" s="18"/>
      <c r="BF404" s="18"/>
      <c r="BG404" s="18"/>
      <c r="BH404" s="18"/>
      <c r="BI404" s="18"/>
      <c r="BJ404" s="18"/>
      <c r="BK404" s="18"/>
      <c r="BL404" s="18"/>
      <c r="BM404" s="18"/>
      <c r="BN404" s="18"/>
      <c r="BO404" s="18"/>
      <c r="BP404" s="18"/>
      <c r="BQ404" s="18"/>
      <c r="BR404" s="18"/>
      <c r="BS404" s="18"/>
      <c r="BT404" s="18"/>
      <c r="BU404" s="18"/>
      <c r="BV404" s="18"/>
      <c r="BW404" s="18"/>
      <c r="BX404" s="18"/>
      <c r="BY404" s="18"/>
      <c r="BZ404" s="18"/>
      <c r="CA404" s="18"/>
      <c r="CB404" s="18"/>
      <c r="CC404" s="18"/>
      <c r="CD404" s="18"/>
      <c r="CE404" s="18"/>
      <c r="CF404" s="18"/>
      <c r="CG404" s="18"/>
      <c r="CH404" s="18"/>
      <c r="CI404" s="18"/>
      <c r="CJ404" s="18"/>
      <c r="CK404" s="18"/>
      <c r="CL404" s="18"/>
      <c r="CM404" s="18"/>
      <c r="CN404" s="18"/>
      <c r="CO404" s="18"/>
      <c r="CP404" s="18"/>
      <c r="CQ404" s="18"/>
      <c r="CR404" s="18"/>
      <c r="CS404" s="18"/>
      <c r="CT404" s="18"/>
      <c r="CU404" s="18"/>
      <c r="CV404" s="18"/>
      <c r="CW404" s="18"/>
      <c r="CX404" s="18"/>
      <c r="CY404" s="18"/>
      <c r="CZ404" s="18"/>
      <c r="DA404" s="18"/>
      <c r="DB404" s="18"/>
      <c r="DC404" s="18"/>
      <c r="DD404" s="18"/>
      <c r="DE404" s="18"/>
      <c r="DF404" s="18"/>
      <c r="DG404" s="18"/>
      <c r="DH404" s="18"/>
    </row>
    <row r="405" spans="1:112" x14ac:dyDescent="0.25">
      <c r="A405" s="31"/>
      <c r="B405" s="31"/>
      <c r="C405" s="31"/>
      <c r="D405" s="31"/>
      <c r="E405" s="31"/>
      <c r="F405" s="30"/>
      <c r="G405" s="30"/>
      <c r="H405" s="30"/>
      <c r="I405" s="30"/>
      <c r="J405" s="30"/>
      <c r="K405" s="30"/>
      <c r="L405" s="30"/>
      <c r="M405" s="30"/>
      <c r="N405" s="30"/>
      <c r="O405" s="30"/>
      <c r="P405" s="30"/>
      <c r="Q405" s="30"/>
      <c r="R405" s="30"/>
      <c r="S405" s="30"/>
      <c r="T405" s="30"/>
      <c r="U405" s="30"/>
      <c r="V405" s="30"/>
      <c r="W405" s="30"/>
      <c r="X405" s="30"/>
      <c r="Y405" s="30"/>
      <c r="Z405" s="30"/>
      <c r="AA405" s="30"/>
      <c r="AB405" s="30"/>
      <c r="AC405" s="30"/>
      <c r="AD405" s="30"/>
      <c r="AE405" s="30"/>
      <c r="AF405" s="30"/>
      <c r="AG405" s="30"/>
      <c r="AH405" s="30"/>
      <c r="AI405" s="30"/>
      <c r="AJ405" s="30"/>
      <c r="AK405" s="30"/>
      <c r="AL405" s="30"/>
      <c r="AM405" s="30"/>
      <c r="AN405" s="30"/>
      <c r="AO405" s="30"/>
      <c r="AP405" s="30"/>
      <c r="AQ405" s="30"/>
      <c r="AR405" s="30"/>
      <c r="AS405" s="30"/>
      <c r="AT405" s="30"/>
      <c r="AU405" s="30"/>
      <c r="AV405" s="30"/>
      <c r="AW405" s="30"/>
      <c r="AX405" s="30"/>
      <c r="AY405" s="30"/>
      <c r="AZ405" s="30"/>
      <c r="BA405" s="30"/>
      <c r="BB405" s="30"/>
      <c r="BC405" s="30"/>
      <c r="BD405" s="30"/>
      <c r="BE405" s="18"/>
      <c r="BF405" s="18"/>
      <c r="BG405" s="18"/>
      <c r="BH405" s="18"/>
      <c r="BI405" s="18"/>
      <c r="BJ405" s="18"/>
      <c r="BK405" s="18"/>
      <c r="BL405" s="18"/>
      <c r="BM405" s="18"/>
      <c r="BN405" s="18"/>
      <c r="BO405" s="18"/>
      <c r="BP405" s="18"/>
      <c r="BQ405" s="18"/>
      <c r="BR405" s="18"/>
      <c r="BS405" s="18"/>
      <c r="BT405" s="18"/>
      <c r="BU405" s="18"/>
      <c r="BV405" s="18"/>
      <c r="BW405" s="18"/>
      <c r="BX405" s="18"/>
      <c r="BY405" s="18"/>
      <c r="BZ405" s="18"/>
      <c r="CA405" s="18"/>
      <c r="CB405" s="18"/>
      <c r="CC405" s="18"/>
      <c r="CD405" s="18"/>
      <c r="CE405" s="18"/>
      <c r="CF405" s="18"/>
      <c r="CG405" s="18"/>
      <c r="CH405" s="18"/>
      <c r="CI405" s="18"/>
      <c r="CJ405" s="18"/>
      <c r="CK405" s="18"/>
      <c r="CL405" s="18"/>
      <c r="CM405" s="18"/>
      <c r="CN405" s="18"/>
      <c r="CO405" s="18"/>
      <c r="CP405" s="18"/>
      <c r="CQ405" s="18"/>
      <c r="CR405" s="18"/>
      <c r="CS405" s="18"/>
      <c r="CT405" s="18"/>
      <c r="CU405" s="18"/>
      <c r="CV405" s="18"/>
      <c r="CW405" s="18"/>
      <c r="CX405" s="18"/>
      <c r="CY405" s="18"/>
      <c r="CZ405" s="18"/>
      <c r="DA405" s="18"/>
      <c r="DB405" s="18"/>
      <c r="DC405" s="18"/>
      <c r="DD405" s="18"/>
      <c r="DE405" s="18"/>
      <c r="DF405" s="18"/>
      <c r="DG405" s="18"/>
      <c r="DH405" s="18"/>
    </row>
    <row r="406" spans="1:112" x14ac:dyDescent="0.25">
      <c r="A406" s="31"/>
      <c r="B406" s="31"/>
      <c r="C406" s="31"/>
      <c r="D406" s="31"/>
      <c r="E406" s="31"/>
      <c r="F406" s="30"/>
      <c r="G406" s="30"/>
      <c r="H406" s="30"/>
      <c r="I406" s="30"/>
      <c r="J406" s="30"/>
      <c r="K406" s="30"/>
      <c r="L406" s="30"/>
      <c r="M406" s="30"/>
      <c r="N406" s="30"/>
      <c r="O406" s="30"/>
      <c r="P406" s="30"/>
      <c r="Q406" s="30"/>
      <c r="R406" s="30"/>
      <c r="S406" s="30"/>
      <c r="T406" s="30"/>
      <c r="U406" s="30"/>
      <c r="V406" s="30"/>
      <c r="W406" s="30"/>
      <c r="X406" s="30"/>
      <c r="Y406" s="30"/>
      <c r="Z406" s="30"/>
      <c r="AA406" s="30"/>
      <c r="AB406" s="30"/>
      <c r="AC406" s="30"/>
      <c r="AD406" s="30"/>
      <c r="AE406" s="30"/>
      <c r="AF406" s="30"/>
      <c r="AG406" s="30"/>
      <c r="AH406" s="30"/>
      <c r="AI406" s="30"/>
      <c r="AJ406" s="30"/>
      <c r="AK406" s="30"/>
      <c r="AL406" s="30"/>
      <c r="AM406" s="30"/>
      <c r="AN406" s="30"/>
      <c r="AO406" s="30"/>
      <c r="AP406" s="30"/>
      <c r="AQ406" s="30"/>
      <c r="AR406" s="30"/>
      <c r="AS406" s="30"/>
      <c r="AT406" s="30"/>
      <c r="AU406" s="30"/>
      <c r="AV406" s="30"/>
      <c r="AW406" s="30"/>
      <c r="AX406" s="30"/>
      <c r="AY406" s="30"/>
      <c r="AZ406" s="30"/>
      <c r="BA406" s="30"/>
      <c r="BB406" s="30"/>
      <c r="BC406" s="30"/>
      <c r="BD406" s="30"/>
      <c r="BE406" s="18"/>
      <c r="BF406" s="18"/>
      <c r="BG406" s="18"/>
      <c r="BH406" s="18"/>
      <c r="BI406" s="18"/>
      <c r="BJ406" s="18"/>
      <c r="BK406" s="18"/>
      <c r="BL406" s="18"/>
      <c r="BM406" s="18"/>
      <c r="BN406" s="18"/>
      <c r="BO406" s="18"/>
      <c r="BP406" s="18"/>
      <c r="BQ406" s="18"/>
      <c r="BR406" s="18"/>
      <c r="BS406" s="18"/>
      <c r="BT406" s="18"/>
      <c r="BU406" s="18"/>
      <c r="BV406" s="18"/>
      <c r="BW406" s="18"/>
      <c r="BX406" s="18"/>
      <c r="BY406" s="18"/>
      <c r="BZ406" s="18"/>
      <c r="CA406" s="18"/>
      <c r="CB406" s="18"/>
      <c r="CC406" s="18"/>
      <c r="CD406" s="18"/>
      <c r="CE406" s="18"/>
      <c r="CF406" s="18"/>
      <c r="CG406" s="18"/>
      <c r="CH406" s="18"/>
      <c r="CI406" s="18"/>
      <c r="CJ406" s="18"/>
      <c r="CK406" s="18"/>
      <c r="CL406" s="18"/>
      <c r="CM406" s="18"/>
      <c r="CN406" s="18"/>
      <c r="CO406" s="18"/>
      <c r="CP406" s="18"/>
      <c r="CQ406" s="18"/>
      <c r="CR406" s="18"/>
      <c r="CS406" s="18"/>
      <c r="CT406" s="18"/>
      <c r="CU406" s="18"/>
      <c r="CV406" s="18"/>
      <c r="CW406" s="18"/>
      <c r="CX406" s="18"/>
      <c r="CY406" s="18"/>
      <c r="CZ406" s="18"/>
      <c r="DA406" s="18"/>
      <c r="DB406" s="18"/>
      <c r="DC406" s="18"/>
      <c r="DD406" s="18"/>
      <c r="DE406" s="18"/>
      <c r="DF406" s="18"/>
      <c r="DG406" s="18"/>
      <c r="DH406" s="18"/>
    </row>
    <row r="407" spans="1:112" x14ac:dyDescent="0.25">
      <c r="A407" s="31"/>
      <c r="B407" s="31"/>
      <c r="C407" s="31"/>
      <c r="D407" s="31"/>
      <c r="E407" s="31"/>
      <c r="F407" s="30"/>
      <c r="G407" s="30"/>
      <c r="H407" s="30"/>
      <c r="I407" s="30"/>
      <c r="J407" s="30"/>
      <c r="K407" s="30"/>
      <c r="L407" s="30"/>
      <c r="M407" s="30"/>
      <c r="N407" s="30"/>
      <c r="O407" s="30"/>
      <c r="P407" s="30"/>
      <c r="Q407" s="30"/>
      <c r="R407" s="30"/>
      <c r="S407" s="30"/>
      <c r="T407" s="30"/>
      <c r="U407" s="30"/>
      <c r="V407" s="30"/>
      <c r="W407" s="30"/>
      <c r="X407" s="30"/>
      <c r="Y407" s="30"/>
      <c r="Z407" s="30"/>
      <c r="AA407" s="30"/>
      <c r="AB407" s="30"/>
      <c r="AC407" s="30"/>
      <c r="AD407" s="30"/>
      <c r="AE407" s="30"/>
      <c r="AF407" s="30"/>
      <c r="AG407" s="30"/>
      <c r="AH407" s="30"/>
      <c r="AI407" s="30"/>
      <c r="AJ407" s="30"/>
      <c r="AK407" s="30"/>
      <c r="AL407" s="30"/>
      <c r="AM407" s="30"/>
      <c r="AN407" s="30"/>
      <c r="AO407" s="30"/>
      <c r="AP407" s="30"/>
      <c r="AQ407" s="30"/>
      <c r="AR407" s="30"/>
      <c r="AS407" s="30"/>
      <c r="AT407" s="30"/>
      <c r="AU407" s="30"/>
      <c r="AV407" s="30"/>
      <c r="AW407" s="30"/>
      <c r="AX407" s="30"/>
      <c r="AY407" s="30"/>
      <c r="AZ407" s="30"/>
      <c r="BA407" s="30"/>
      <c r="BB407" s="30"/>
      <c r="BC407" s="30"/>
      <c r="BD407" s="30"/>
      <c r="BE407" s="18"/>
      <c r="BF407" s="18"/>
      <c r="BG407" s="18"/>
      <c r="BH407" s="18"/>
      <c r="BI407" s="18"/>
      <c r="BJ407" s="18"/>
      <c r="BK407" s="18"/>
      <c r="BL407" s="18"/>
      <c r="BM407" s="18"/>
      <c r="BN407" s="18"/>
      <c r="BO407" s="18"/>
      <c r="BP407" s="18"/>
      <c r="BQ407" s="18"/>
      <c r="BR407" s="18"/>
      <c r="BS407" s="18"/>
      <c r="BT407" s="18"/>
      <c r="BU407" s="18"/>
      <c r="BV407" s="18"/>
      <c r="BW407" s="18"/>
      <c r="BX407" s="18"/>
      <c r="BY407" s="18"/>
      <c r="BZ407" s="18"/>
      <c r="CA407" s="18"/>
      <c r="CB407" s="18"/>
      <c r="CC407" s="18"/>
      <c r="CD407" s="18"/>
      <c r="CE407" s="18"/>
      <c r="CF407" s="18"/>
      <c r="CG407" s="18"/>
      <c r="CH407" s="18"/>
      <c r="CI407" s="18"/>
      <c r="CJ407" s="18"/>
      <c r="CK407" s="18"/>
      <c r="CL407" s="18"/>
      <c r="CM407" s="18"/>
      <c r="CN407" s="18"/>
      <c r="CO407" s="18"/>
      <c r="CP407" s="18"/>
      <c r="CQ407" s="18"/>
      <c r="CR407" s="18"/>
      <c r="CS407" s="18"/>
      <c r="CT407" s="18"/>
      <c r="CU407" s="18"/>
      <c r="CV407" s="18"/>
      <c r="CW407" s="18"/>
      <c r="CX407" s="18"/>
      <c r="CY407" s="18"/>
      <c r="CZ407" s="18"/>
      <c r="DA407" s="18"/>
      <c r="DB407" s="18"/>
      <c r="DC407" s="18"/>
      <c r="DD407" s="18"/>
      <c r="DE407" s="18"/>
      <c r="DF407" s="18"/>
      <c r="DG407" s="18"/>
      <c r="DH407" s="18"/>
    </row>
    <row r="408" spans="1:112" x14ac:dyDescent="0.25">
      <c r="A408" s="31"/>
      <c r="B408" s="31"/>
      <c r="C408" s="31"/>
      <c r="D408" s="31"/>
      <c r="E408" s="31"/>
      <c r="F408" s="30"/>
      <c r="G408" s="30"/>
      <c r="H408" s="30"/>
      <c r="I408" s="30"/>
      <c r="J408" s="30"/>
      <c r="K408" s="30"/>
      <c r="L408" s="30"/>
      <c r="M408" s="30"/>
      <c r="N408" s="30"/>
      <c r="O408" s="30"/>
      <c r="P408" s="30"/>
      <c r="Q408" s="30"/>
      <c r="R408" s="30"/>
      <c r="S408" s="30"/>
      <c r="T408" s="30"/>
      <c r="U408" s="30"/>
      <c r="V408" s="30"/>
      <c r="W408" s="30"/>
      <c r="X408" s="30"/>
      <c r="Y408" s="30"/>
      <c r="Z408" s="30"/>
      <c r="AA408" s="30"/>
      <c r="AB408" s="30"/>
      <c r="AC408" s="30"/>
      <c r="AD408" s="30"/>
      <c r="AE408" s="30"/>
      <c r="AF408" s="30"/>
      <c r="AG408" s="30"/>
      <c r="AH408" s="30"/>
      <c r="AI408" s="30"/>
      <c r="AJ408" s="30"/>
      <c r="AK408" s="30"/>
      <c r="AL408" s="30"/>
      <c r="AM408" s="30"/>
      <c r="AN408" s="30"/>
      <c r="AO408" s="30"/>
      <c r="AP408" s="30"/>
      <c r="AQ408" s="30"/>
      <c r="AR408" s="30"/>
      <c r="AS408" s="30"/>
      <c r="AT408" s="30"/>
      <c r="AU408" s="30"/>
      <c r="AV408" s="30"/>
      <c r="AW408" s="30"/>
      <c r="AX408" s="30"/>
      <c r="AY408" s="30"/>
      <c r="AZ408" s="30"/>
      <c r="BA408" s="30"/>
      <c r="BB408" s="30"/>
      <c r="BC408" s="30"/>
      <c r="BD408" s="30"/>
      <c r="BE408" s="18"/>
      <c r="BF408" s="18"/>
      <c r="BG408" s="18"/>
      <c r="BH408" s="18"/>
      <c r="BI408" s="18"/>
      <c r="BJ408" s="18"/>
      <c r="BK408" s="18"/>
      <c r="BL408" s="18"/>
      <c r="BM408" s="18"/>
      <c r="BN408" s="18"/>
      <c r="BO408" s="18"/>
      <c r="BP408" s="18"/>
      <c r="BQ408" s="18"/>
      <c r="BR408" s="18"/>
      <c r="BS408" s="18"/>
      <c r="BT408" s="18"/>
      <c r="BU408" s="18"/>
      <c r="BV408" s="18"/>
      <c r="BW408" s="18"/>
      <c r="BX408" s="18"/>
      <c r="BY408" s="18"/>
      <c r="BZ408" s="18"/>
      <c r="CA408" s="18"/>
      <c r="CB408" s="18"/>
      <c r="CC408" s="18"/>
      <c r="CD408" s="18"/>
      <c r="CE408" s="18"/>
      <c r="CF408" s="18"/>
      <c r="CG408" s="18"/>
      <c r="CH408" s="18"/>
      <c r="CI408" s="18"/>
      <c r="CJ408" s="18"/>
      <c r="CK408" s="18"/>
      <c r="CL408" s="18"/>
      <c r="CM408" s="18"/>
      <c r="CN408" s="18"/>
      <c r="CO408" s="18"/>
      <c r="CP408" s="18"/>
      <c r="CQ408" s="18"/>
      <c r="CR408" s="18"/>
      <c r="CS408" s="18"/>
      <c r="CT408" s="18"/>
      <c r="CU408" s="18"/>
      <c r="CV408" s="18"/>
      <c r="CW408" s="18"/>
      <c r="CX408" s="18"/>
      <c r="CY408" s="18"/>
      <c r="CZ408" s="18"/>
      <c r="DA408" s="18"/>
      <c r="DB408" s="18"/>
      <c r="DC408" s="18"/>
      <c r="DD408" s="18"/>
      <c r="DE408" s="18"/>
      <c r="DF408" s="18"/>
      <c r="DG408" s="18"/>
      <c r="DH408" s="18"/>
    </row>
    <row r="409" spans="1:112" x14ac:dyDescent="0.25">
      <c r="A409" s="31"/>
      <c r="B409" s="31"/>
      <c r="C409" s="31"/>
      <c r="D409" s="31"/>
      <c r="E409" s="31"/>
      <c r="F409" s="30"/>
      <c r="G409" s="30"/>
      <c r="H409" s="30"/>
      <c r="I409" s="30"/>
      <c r="J409" s="30"/>
      <c r="K409" s="30"/>
      <c r="L409" s="30"/>
      <c r="M409" s="30"/>
      <c r="N409" s="30"/>
      <c r="O409" s="30"/>
      <c r="P409" s="30"/>
      <c r="Q409" s="30"/>
      <c r="R409" s="30"/>
      <c r="S409" s="30"/>
      <c r="T409" s="30"/>
      <c r="U409" s="30"/>
      <c r="V409" s="30"/>
      <c r="W409" s="30"/>
      <c r="X409" s="30"/>
      <c r="Y409" s="30"/>
      <c r="Z409" s="30"/>
      <c r="AA409" s="30"/>
      <c r="AB409" s="30"/>
      <c r="AC409" s="30"/>
      <c r="AD409" s="30"/>
      <c r="AE409" s="30"/>
      <c r="AF409" s="30"/>
      <c r="AG409" s="30"/>
      <c r="AH409" s="30"/>
      <c r="AI409" s="30"/>
      <c r="AJ409" s="30"/>
      <c r="AK409" s="30"/>
      <c r="AL409" s="30"/>
      <c r="AM409" s="30"/>
      <c r="AN409" s="30"/>
      <c r="AO409" s="30"/>
      <c r="AP409" s="30"/>
      <c r="AQ409" s="30"/>
      <c r="AR409" s="30"/>
      <c r="AS409" s="30"/>
      <c r="AT409" s="30"/>
      <c r="AU409" s="30"/>
      <c r="AV409" s="30"/>
      <c r="AW409" s="30"/>
      <c r="AX409" s="30"/>
      <c r="AY409" s="30"/>
      <c r="AZ409" s="30"/>
      <c r="BA409" s="30"/>
      <c r="BB409" s="30"/>
      <c r="BC409" s="30"/>
      <c r="BD409" s="30"/>
      <c r="BE409" s="18"/>
      <c r="BF409" s="18"/>
      <c r="BG409" s="18"/>
      <c r="BH409" s="18"/>
      <c r="BI409" s="18"/>
      <c r="BJ409" s="18"/>
      <c r="BK409" s="18"/>
      <c r="BL409" s="18"/>
      <c r="BM409" s="18"/>
      <c r="BN409" s="18"/>
      <c r="BO409" s="18"/>
      <c r="BP409" s="18"/>
      <c r="BQ409" s="18"/>
      <c r="BR409" s="18"/>
      <c r="BS409" s="18"/>
      <c r="BT409" s="18"/>
      <c r="BU409" s="18"/>
      <c r="BV409" s="18"/>
      <c r="BW409" s="18"/>
      <c r="BX409" s="18"/>
      <c r="BY409" s="18"/>
      <c r="BZ409" s="18"/>
      <c r="CA409" s="18"/>
      <c r="CB409" s="18"/>
      <c r="CC409" s="18"/>
      <c r="CD409" s="18"/>
      <c r="CE409" s="18"/>
      <c r="CF409" s="18"/>
      <c r="CG409" s="18"/>
      <c r="CH409" s="18"/>
      <c r="CI409" s="18"/>
      <c r="CJ409" s="18"/>
      <c r="CK409" s="18"/>
      <c r="CL409" s="18"/>
      <c r="CM409" s="18"/>
      <c r="CN409" s="18"/>
      <c r="CO409" s="18"/>
      <c r="CP409" s="18"/>
      <c r="CQ409" s="18"/>
      <c r="CR409" s="18"/>
      <c r="CS409" s="18"/>
      <c r="CT409" s="18"/>
      <c r="CU409" s="18"/>
      <c r="CV409" s="18"/>
      <c r="CW409" s="18"/>
      <c r="CX409" s="18"/>
      <c r="CY409" s="18"/>
      <c r="CZ409" s="18"/>
      <c r="DA409" s="18"/>
      <c r="DB409" s="18"/>
      <c r="DC409" s="18"/>
      <c r="DD409" s="18"/>
      <c r="DE409" s="18"/>
      <c r="DF409" s="18"/>
      <c r="DG409" s="18"/>
      <c r="DH409" s="18"/>
    </row>
    <row r="410" spans="1:112" x14ac:dyDescent="0.25">
      <c r="A410" s="31"/>
      <c r="B410" s="31"/>
      <c r="C410" s="31"/>
      <c r="D410" s="31"/>
      <c r="E410" s="31"/>
      <c r="F410" s="30"/>
      <c r="G410" s="30"/>
      <c r="H410" s="30"/>
      <c r="I410" s="30"/>
      <c r="J410" s="30"/>
      <c r="K410" s="30"/>
      <c r="L410" s="30"/>
      <c r="M410" s="30"/>
      <c r="N410" s="30"/>
      <c r="O410" s="30"/>
      <c r="P410" s="30"/>
      <c r="Q410" s="30"/>
      <c r="R410" s="30"/>
      <c r="S410" s="30"/>
      <c r="T410" s="30"/>
      <c r="U410" s="30"/>
      <c r="V410" s="30"/>
      <c r="W410" s="30"/>
      <c r="X410" s="30"/>
      <c r="Y410" s="30"/>
      <c r="Z410" s="30"/>
      <c r="AA410" s="30"/>
      <c r="AB410" s="30"/>
      <c r="AC410" s="30"/>
      <c r="AD410" s="30"/>
      <c r="AE410" s="30"/>
      <c r="AF410" s="30"/>
      <c r="AG410" s="30"/>
      <c r="AH410" s="30"/>
      <c r="AI410" s="30"/>
      <c r="AJ410" s="30"/>
      <c r="AK410" s="30"/>
      <c r="AL410" s="30"/>
      <c r="AM410" s="30"/>
      <c r="AN410" s="30"/>
      <c r="AO410" s="30"/>
      <c r="AP410" s="30"/>
      <c r="AQ410" s="30"/>
      <c r="AR410" s="30"/>
      <c r="AS410" s="30"/>
      <c r="AT410" s="30"/>
      <c r="AU410" s="30"/>
      <c r="AV410" s="30"/>
      <c r="AW410" s="30"/>
      <c r="AX410" s="30"/>
      <c r="AY410" s="30"/>
      <c r="AZ410" s="30"/>
      <c r="BA410" s="30"/>
      <c r="BB410" s="30"/>
      <c r="BC410" s="30"/>
      <c r="BD410" s="30"/>
      <c r="BE410" s="18"/>
      <c r="BF410" s="18"/>
      <c r="BG410" s="18"/>
      <c r="BH410" s="18"/>
      <c r="BI410" s="18"/>
      <c r="BJ410" s="18"/>
      <c r="BK410" s="18"/>
      <c r="BL410" s="18"/>
      <c r="BM410" s="18"/>
      <c r="BN410" s="18"/>
      <c r="BO410" s="18"/>
      <c r="BP410" s="18"/>
      <c r="BQ410" s="18"/>
      <c r="BR410" s="18"/>
      <c r="BS410" s="18"/>
      <c r="BT410" s="18"/>
      <c r="BU410" s="18"/>
      <c r="BV410" s="18"/>
      <c r="BW410" s="18"/>
      <c r="BX410" s="18"/>
      <c r="BY410" s="18"/>
      <c r="BZ410" s="18"/>
      <c r="CA410" s="18"/>
      <c r="CB410" s="18"/>
      <c r="CC410" s="18"/>
      <c r="CD410" s="18"/>
      <c r="CE410" s="18"/>
      <c r="CF410" s="18"/>
      <c r="CG410" s="18"/>
      <c r="CH410" s="18"/>
      <c r="CI410" s="18"/>
      <c r="CJ410" s="18"/>
      <c r="CK410" s="18"/>
      <c r="CL410" s="18"/>
      <c r="CM410" s="18"/>
      <c r="CN410" s="18"/>
      <c r="CO410" s="18"/>
      <c r="CP410" s="18"/>
      <c r="CQ410" s="18"/>
      <c r="CR410" s="18"/>
      <c r="CS410" s="18"/>
      <c r="CT410" s="18"/>
      <c r="CU410" s="18"/>
      <c r="CV410" s="18"/>
      <c r="CW410" s="18"/>
      <c r="CX410" s="18"/>
      <c r="CY410" s="18"/>
      <c r="CZ410" s="18"/>
      <c r="DA410" s="18"/>
      <c r="DB410" s="18"/>
      <c r="DC410" s="18"/>
      <c r="DD410" s="18"/>
      <c r="DE410" s="18"/>
      <c r="DF410" s="18"/>
      <c r="DG410" s="18"/>
      <c r="DH410" s="18"/>
    </row>
    <row r="411" spans="1:112" x14ac:dyDescent="0.25">
      <c r="A411" s="31"/>
      <c r="B411" s="31"/>
      <c r="C411" s="31"/>
      <c r="D411" s="31"/>
      <c r="E411" s="31"/>
      <c r="F411" s="30"/>
      <c r="G411" s="30"/>
      <c r="H411" s="30"/>
      <c r="I411" s="30"/>
      <c r="J411" s="30"/>
      <c r="K411" s="30"/>
      <c r="L411" s="30"/>
      <c r="M411" s="30"/>
      <c r="N411" s="30"/>
      <c r="O411" s="30"/>
      <c r="P411" s="30"/>
      <c r="Q411" s="30"/>
      <c r="R411" s="30"/>
      <c r="S411" s="30"/>
      <c r="T411" s="30"/>
      <c r="U411" s="30"/>
      <c r="V411" s="30"/>
      <c r="W411" s="30"/>
      <c r="X411" s="30"/>
      <c r="Y411" s="30"/>
      <c r="Z411" s="30"/>
      <c r="AA411" s="30"/>
      <c r="AB411" s="30"/>
      <c r="AC411" s="30"/>
      <c r="AD411" s="30"/>
      <c r="AE411" s="30"/>
      <c r="AF411" s="30"/>
      <c r="AG411" s="30"/>
      <c r="AH411" s="30"/>
      <c r="AI411" s="30"/>
      <c r="AJ411" s="30"/>
      <c r="AK411" s="30"/>
      <c r="AL411" s="30"/>
      <c r="AM411" s="30"/>
      <c r="AN411" s="30"/>
      <c r="AO411" s="30"/>
      <c r="AP411" s="30"/>
      <c r="AQ411" s="30"/>
      <c r="AR411" s="30"/>
      <c r="AS411" s="30"/>
      <c r="AT411" s="30"/>
      <c r="AU411" s="30"/>
      <c r="AV411" s="30"/>
      <c r="AW411" s="30"/>
      <c r="AX411" s="30"/>
      <c r="AY411" s="30"/>
      <c r="AZ411" s="30"/>
      <c r="BA411" s="30"/>
      <c r="BB411" s="30"/>
      <c r="BC411" s="30"/>
      <c r="BD411" s="30"/>
      <c r="BE411" s="18"/>
      <c r="BF411" s="18"/>
      <c r="BG411" s="18"/>
      <c r="BH411" s="18"/>
      <c r="BI411" s="18"/>
      <c r="BJ411" s="18"/>
      <c r="BK411" s="18"/>
      <c r="BL411" s="18"/>
      <c r="BM411" s="18"/>
      <c r="BN411" s="18"/>
      <c r="BO411" s="18"/>
      <c r="BP411" s="18"/>
      <c r="BQ411" s="18"/>
      <c r="BR411" s="18"/>
      <c r="BS411" s="18"/>
      <c r="BT411" s="18"/>
      <c r="BU411" s="18"/>
      <c r="BV411" s="18"/>
      <c r="BW411" s="18"/>
      <c r="BX411" s="18"/>
      <c r="BY411" s="18"/>
      <c r="BZ411" s="18"/>
      <c r="CA411" s="18"/>
      <c r="CB411" s="18"/>
      <c r="CC411" s="18"/>
      <c r="CD411" s="18"/>
      <c r="CE411" s="18"/>
      <c r="CF411" s="18"/>
      <c r="CG411" s="18"/>
      <c r="CH411" s="18"/>
      <c r="CI411" s="18"/>
      <c r="CJ411" s="18"/>
      <c r="CK411" s="18"/>
      <c r="CL411" s="18"/>
      <c r="CM411" s="18"/>
      <c r="CN411" s="18"/>
      <c r="CO411" s="18"/>
      <c r="CP411" s="18"/>
      <c r="CQ411" s="18"/>
      <c r="CR411" s="18"/>
      <c r="CS411" s="18"/>
      <c r="CT411" s="18"/>
      <c r="CU411" s="18"/>
      <c r="CV411" s="18"/>
      <c r="CW411" s="18"/>
      <c r="CX411" s="18"/>
      <c r="CY411" s="18"/>
      <c r="CZ411" s="18"/>
      <c r="DA411" s="18"/>
      <c r="DB411" s="18"/>
      <c r="DC411" s="18"/>
      <c r="DD411" s="18"/>
      <c r="DE411" s="18"/>
      <c r="DF411" s="18"/>
      <c r="DG411" s="18"/>
      <c r="DH411" s="18"/>
    </row>
    <row r="412" spans="1:112" x14ac:dyDescent="0.25">
      <c r="A412" s="31"/>
      <c r="B412" s="31"/>
      <c r="C412" s="31"/>
      <c r="D412" s="31"/>
      <c r="E412" s="31"/>
      <c r="F412" s="30"/>
      <c r="G412" s="30"/>
      <c r="H412" s="30"/>
      <c r="I412" s="30"/>
      <c r="J412" s="30"/>
      <c r="K412" s="30"/>
      <c r="L412" s="30"/>
      <c r="M412" s="30"/>
      <c r="N412" s="30"/>
      <c r="O412" s="30"/>
      <c r="P412" s="30"/>
      <c r="Q412" s="30"/>
      <c r="R412" s="30"/>
      <c r="S412" s="30"/>
      <c r="T412" s="30"/>
      <c r="U412" s="30"/>
      <c r="V412" s="30"/>
      <c r="W412" s="30"/>
      <c r="X412" s="30"/>
      <c r="Y412" s="30"/>
      <c r="Z412" s="30"/>
      <c r="AA412" s="30"/>
      <c r="AB412" s="30"/>
      <c r="AC412" s="30"/>
      <c r="AD412" s="30"/>
      <c r="AE412" s="30"/>
      <c r="AF412" s="30"/>
      <c r="AG412" s="30"/>
      <c r="AH412" s="30"/>
      <c r="AI412" s="30"/>
      <c r="AJ412" s="30"/>
      <c r="AK412" s="30"/>
      <c r="AL412" s="30"/>
      <c r="AM412" s="30"/>
      <c r="AN412" s="30"/>
      <c r="AO412" s="30"/>
      <c r="AP412" s="30"/>
      <c r="AQ412" s="30"/>
      <c r="AR412" s="30"/>
      <c r="AS412" s="30"/>
      <c r="AT412" s="30"/>
      <c r="AU412" s="30"/>
      <c r="AV412" s="30"/>
      <c r="AW412" s="30"/>
      <c r="AX412" s="30"/>
      <c r="AY412" s="30"/>
      <c r="AZ412" s="30"/>
      <c r="BA412" s="30"/>
      <c r="BB412" s="30"/>
      <c r="BC412" s="30"/>
      <c r="BD412" s="30"/>
      <c r="BE412" s="18"/>
      <c r="BF412" s="18"/>
      <c r="BG412" s="18"/>
      <c r="BH412" s="18"/>
      <c r="BI412" s="18"/>
      <c r="BJ412" s="18"/>
      <c r="BK412" s="18"/>
      <c r="BL412" s="18"/>
      <c r="BM412" s="18"/>
      <c r="BN412" s="18"/>
      <c r="BO412" s="18"/>
      <c r="BP412" s="18"/>
      <c r="BQ412" s="18"/>
      <c r="BR412" s="18"/>
      <c r="BS412" s="18"/>
      <c r="BT412" s="18"/>
      <c r="BU412" s="18"/>
      <c r="BV412" s="18"/>
      <c r="BW412" s="18"/>
      <c r="BX412" s="18"/>
      <c r="BY412" s="18"/>
      <c r="BZ412" s="18"/>
      <c r="CA412" s="18"/>
      <c r="CB412" s="18"/>
      <c r="CC412" s="18"/>
      <c r="CD412" s="18"/>
      <c r="CE412" s="18"/>
      <c r="CF412" s="18"/>
      <c r="CG412" s="18"/>
      <c r="CH412" s="18"/>
      <c r="CI412" s="18"/>
      <c r="CJ412" s="18"/>
      <c r="CK412" s="18"/>
      <c r="CL412" s="18"/>
      <c r="CM412" s="18"/>
      <c r="CN412" s="18"/>
      <c r="CO412" s="18"/>
      <c r="CP412" s="18"/>
      <c r="CQ412" s="18"/>
      <c r="CR412" s="18"/>
      <c r="CS412" s="18"/>
      <c r="CT412" s="18"/>
      <c r="CU412" s="18"/>
      <c r="CV412" s="18"/>
      <c r="CW412" s="18"/>
      <c r="CX412" s="18"/>
      <c r="CY412" s="18"/>
      <c r="CZ412" s="18"/>
      <c r="DA412" s="18"/>
      <c r="DB412" s="18"/>
      <c r="DC412" s="18"/>
      <c r="DD412" s="18"/>
      <c r="DE412" s="18"/>
      <c r="DF412" s="18"/>
      <c r="DG412" s="18"/>
      <c r="DH412" s="18"/>
    </row>
    <row r="413" spans="1:112" x14ac:dyDescent="0.25">
      <c r="A413" s="31"/>
      <c r="B413" s="31"/>
      <c r="C413" s="31"/>
      <c r="D413" s="31"/>
      <c r="E413" s="31"/>
      <c r="F413" s="30"/>
      <c r="G413" s="30"/>
      <c r="H413" s="30"/>
      <c r="I413" s="30"/>
      <c r="J413" s="30"/>
      <c r="K413" s="30"/>
      <c r="L413" s="30"/>
      <c r="M413" s="30"/>
      <c r="N413" s="30"/>
      <c r="O413" s="30"/>
      <c r="P413" s="30"/>
      <c r="Q413" s="30"/>
      <c r="R413" s="30"/>
      <c r="S413" s="30"/>
      <c r="T413" s="30"/>
      <c r="U413" s="30"/>
      <c r="V413" s="30"/>
      <c r="W413" s="30"/>
      <c r="X413" s="30"/>
      <c r="Y413" s="30"/>
      <c r="Z413" s="30"/>
      <c r="AA413" s="30"/>
      <c r="AB413" s="30"/>
      <c r="AC413" s="30"/>
      <c r="AD413" s="30"/>
      <c r="AE413" s="30"/>
      <c r="AF413" s="30"/>
      <c r="AG413" s="30"/>
      <c r="AH413" s="30"/>
      <c r="AI413" s="30"/>
      <c r="AJ413" s="30"/>
      <c r="AK413" s="30"/>
      <c r="AL413" s="30"/>
      <c r="AM413" s="30"/>
      <c r="AN413" s="30"/>
      <c r="AO413" s="30"/>
      <c r="AP413" s="30"/>
      <c r="AQ413" s="30"/>
      <c r="AR413" s="30"/>
      <c r="AS413" s="30"/>
      <c r="AT413" s="30"/>
      <c r="AU413" s="30"/>
      <c r="AV413" s="30"/>
      <c r="AW413" s="30"/>
      <c r="AX413" s="30"/>
      <c r="AY413" s="30"/>
      <c r="AZ413" s="30"/>
      <c r="BA413" s="30"/>
      <c r="BB413" s="30"/>
      <c r="BC413" s="30"/>
      <c r="BD413" s="30"/>
      <c r="BE413" s="18"/>
      <c r="BF413" s="18"/>
      <c r="BG413" s="18"/>
      <c r="BH413" s="18"/>
      <c r="BI413" s="18"/>
      <c r="BJ413" s="18"/>
      <c r="BK413" s="18"/>
      <c r="BL413" s="18"/>
      <c r="BM413" s="18"/>
      <c r="BN413" s="18"/>
      <c r="BO413" s="18"/>
      <c r="BP413" s="18"/>
      <c r="BQ413" s="18"/>
      <c r="BR413" s="18"/>
      <c r="BS413" s="18"/>
      <c r="BT413" s="18"/>
      <c r="BU413" s="18"/>
      <c r="BV413" s="18"/>
      <c r="BW413" s="18"/>
      <c r="BX413" s="18"/>
      <c r="BY413" s="18"/>
      <c r="BZ413" s="18"/>
      <c r="CA413" s="18"/>
      <c r="CB413" s="18"/>
      <c r="CC413" s="18"/>
      <c r="CD413" s="18"/>
      <c r="CE413" s="18"/>
      <c r="CF413" s="18"/>
      <c r="CG413" s="18"/>
      <c r="CH413" s="18"/>
      <c r="CI413" s="18"/>
      <c r="CJ413" s="18"/>
      <c r="CK413" s="18"/>
      <c r="CL413" s="18"/>
      <c r="CM413" s="18"/>
      <c r="CN413" s="18"/>
      <c r="CO413" s="18"/>
      <c r="CP413" s="18"/>
      <c r="CQ413" s="18"/>
      <c r="CR413" s="18"/>
      <c r="CS413" s="18"/>
      <c r="CT413" s="18"/>
      <c r="CU413" s="18"/>
      <c r="CV413" s="18"/>
      <c r="CW413" s="18"/>
      <c r="CX413" s="18"/>
      <c r="CY413" s="18"/>
      <c r="CZ413" s="18"/>
      <c r="DA413" s="18"/>
      <c r="DB413" s="18"/>
      <c r="DC413" s="18"/>
      <c r="DD413" s="18"/>
      <c r="DE413" s="18"/>
      <c r="DF413" s="18"/>
      <c r="DG413" s="18"/>
      <c r="DH413" s="18"/>
    </row>
    <row r="414" spans="1:112" x14ac:dyDescent="0.25">
      <c r="A414" s="31"/>
      <c r="B414" s="31"/>
      <c r="C414" s="31"/>
      <c r="D414" s="31"/>
      <c r="E414" s="31"/>
      <c r="F414" s="30"/>
      <c r="G414" s="30"/>
      <c r="H414" s="30"/>
      <c r="I414" s="30"/>
      <c r="J414" s="30"/>
      <c r="K414" s="30"/>
      <c r="L414" s="30"/>
      <c r="M414" s="30"/>
      <c r="N414" s="30"/>
      <c r="O414" s="30"/>
      <c r="P414" s="30"/>
      <c r="Q414" s="30"/>
      <c r="R414" s="30"/>
      <c r="S414" s="30"/>
      <c r="T414" s="30"/>
      <c r="U414" s="30"/>
      <c r="V414" s="30"/>
      <c r="W414" s="30"/>
      <c r="X414" s="30"/>
      <c r="Y414" s="30"/>
      <c r="Z414" s="30"/>
      <c r="AA414" s="30"/>
      <c r="AB414" s="30"/>
      <c r="AC414" s="30"/>
      <c r="AD414" s="30"/>
      <c r="AE414" s="30"/>
      <c r="AF414" s="30"/>
      <c r="AG414" s="30"/>
      <c r="AH414" s="30"/>
      <c r="AI414" s="30"/>
      <c r="AJ414" s="30"/>
      <c r="AK414" s="30"/>
      <c r="AL414" s="30"/>
      <c r="AM414" s="30"/>
      <c r="AN414" s="30"/>
      <c r="AO414" s="30"/>
      <c r="AP414" s="30"/>
      <c r="AQ414" s="30"/>
      <c r="AR414" s="30"/>
      <c r="AS414" s="30"/>
      <c r="AT414" s="30"/>
      <c r="AU414" s="30"/>
      <c r="AV414" s="30"/>
      <c r="AW414" s="30"/>
      <c r="AX414" s="30"/>
      <c r="AY414" s="30"/>
      <c r="AZ414" s="30"/>
      <c r="BA414" s="30"/>
      <c r="BB414" s="30"/>
      <c r="BC414" s="30"/>
      <c r="BD414" s="30"/>
      <c r="BE414" s="18"/>
      <c r="BF414" s="18"/>
      <c r="BG414" s="18"/>
      <c r="BH414" s="18"/>
      <c r="BI414" s="18"/>
      <c r="BJ414" s="18"/>
      <c r="BK414" s="18"/>
      <c r="BL414" s="18"/>
      <c r="BM414" s="18"/>
      <c r="BN414" s="18"/>
      <c r="BO414" s="18"/>
      <c r="BP414" s="18"/>
      <c r="BQ414" s="18"/>
      <c r="BR414" s="18"/>
      <c r="BS414" s="18"/>
      <c r="BT414" s="18"/>
      <c r="BU414" s="18"/>
      <c r="BV414" s="18"/>
      <c r="BW414" s="18"/>
      <c r="BX414" s="18"/>
      <c r="BY414" s="18"/>
      <c r="BZ414" s="18"/>
      <c r="CA414" s="18"/>
      <c r="CB414" s="18"/>
      <c r="CC414" s="18"/>
      <c r="CD414" s="18"/>
      <c r="CE414" s="18"/>
      <c r="CF414" s="18"/>
      <c r="CG414" s="18"/>
      <c r="CH414" s="18"/>
      <c r="CI414" s="18"/>
      <c r="CJ414" s="18"/>
      <c r="CK414" s="18"/>
      <c r="CL414" s="18"/>
      <c r="CM414" s="18"/>
      <c r="CN414" s="18"/>
      <c r="CO414" s="18"/>
      <c r="CP414" s="18"/>
      <c r="CQ414" s="18"/>
      <c r="CR414" s="18"/>
      <c r="CS414" s="18"/>
      <c r="CT414" s="18"/>
      <c r="CU414" s="18"/>
      <c r="CV414" s="18"/>
      <c r="CW414" s="18"/>
      <c r="CX414" s="18"/>
      <c r="CY414" s="18"/>
      <c r="CZ414" s="18"/>
      <c r="DA414" s="18"/>
      <c r="DB414" s="18"/>
      <c r="DC414" s="18"/>
      <c r="DD414" s="18"/>
      <c r="DE414" s="18"/>
      <c r="DF414" s="18"/>
      <c r="DG414" s="18"/>
      <c r="DH414" s="18"/>
    </row>
    <row r="415" spans="1:112" x14ac:dyDescent="0.25">
      <c r="A415" s="31"/>
      <c r="B415" s="31"/>
      <c r="C415" s="31"/>
      <c r="D415" s="31"/>
      <c r="E415" s="31"/>
      <c r="F415" s="30"/>
      <c r="G415" s="30"/>
      <c r="H415" s="30"/>
      <c r="I415" s="30"/>
      <c r="J415" s="30"/>
      <c r="K415" s="30"/>
      <c r="L415" s="30"/>
      <c r="M415" s="30"/>
      <c r="N415" s="30"/>
      <c r="O415" s="30"/>
      <c r="P415" s="30"/>
      <c r="Q415" s="30"/>
      <c r="R415" s="30"/>
      <c r="S415" s="30"/>
      <c r="T415" s="30"/>
      <c r="U415" s="30"/>
      <c r="V415" s="30"/>
      <c r="W415" s="30"/>
      <c r="X415" s="30"/>
      <c r="Y415" s="30"/>
      <c r="Z415" s="30"/>
      <c r="AA415" s="30"/>
      <c r="AB415" s="30"/>
      <c r="AC415" s="30"/>
      <c r="AD415" s="30"/>
      <c r="AE415" s="30"/>
      <c r="AF415" s="30"/>
      <c r="AG415" s="30"/>
      <c r="AH415" s="30"/>
      <c r="AI415" s="30"/>
      <c r="AJ415" s="30"/>
      <c r="AK415" s="30"/>
      <c r="AL415" s="30"/>
      <c r="AM415" s="30"/>
      <c r="AN415" s="30"/>
      <c r="AO415" s="30"/>
      <c r="AP415" s="30"/>
      <c r="AQ415" s="30"/>
      <c r="AR415" s="30"/>
      <c r="AS415" s="30"/>
      <c r="AT415" s="30"/>
      <c r="AU415" s="30"/>
      <c r="AV415" s="30"/>
      <c r="AW415" s="30"/>
      <c r="AX415" s="30"/>
      <c r="AY415" s="30"/>
      <c r="AZ415" s="30"/>
      <c r="BA415" s="30"/>
      <c r="BB415" s="30"/>
      <c r="BC415" s="30"/>
      <c r="BD415" s="30"/>
      <c r="BE415" s="18"/>
      <c r="BF415" s="18"/>
      <c r="BG415" s="18"/>
      <c r="BH415" s="18"/>
      <c r="BI415" s="18"/>
      <c r="BJ415" s="18"/>
      <c r="BK415" s="18"/>
      <c r="BL415" s="18"/>
      <c r="BM415" s="18"/>
      <c r="BN415" s="18"/>
      <c r="BO415" s="18"/>
      <c r="BP415" s="18"/>
      <c r="BQ415" s="18"/>
      <c r="BR415" s="18"/>
      <c r="BS415" s="18"/>
      <c r="BT415" s="18"/>
      <c r="BU415" s="18"/>
      <c r="BV415" s="18"/>
      <c r="BW415" s="18"/>
      <c r="BX415" s="18"/>
      <c r="BY415" s="18"/>
      <c r="BZ415" s="18"/>
      <c r="CA415" s="18"/>
      <c r="CB415" s="18"/>
      <c r="CC415" s="18"/>
      <c r="CD415" s="18"/>
      <c r="CE415" s="18"/>
      <c r="CF415" s="18"/>
      <c r="CG415" s="18"/>
      <c r="CH415" s="18"/>
      <c r="CI415" s="18"/>
      <c r="CJ415" s="18"/>
      <c r="CK415" s="18"/>
      <c r="CL415" s="18"/>
      <c r="CM415" s="18"/>
      <c r="CN415" s="18"/>
      <c r="CO415" s="18"/>
      <c r="CP415" s="18"/>
      <c r="CQ415" s="18"/>
      <c r="CR415" s="18"/>
      <c r="CS415" s="18"/>
      <c r="CT415" s="18"/>
      <c r="CU415" s="18"/>
      <c r="CV415" s="18"/>
      <c r="CW415" s="18"/>
      <c r="CX415" s="18"/>
      <c r="CY415" s="18"/>
      <c r="CZ415" s="18"/>
      <c r="DA415" s="18"/>
      <c r="DB415" s="18"/>
      <c r="DC415" s="18"/>
      <c r="DD415" s="18"/>
      <c r="DE415" s="18"/>
      <c r="DF415" s="18"/>
      <c r="DG415" s="18"/>
      <c r="DH415" s="18"/>
    </row>
    <row r="416" spans="1:112" x14ac:dyDescent="0.25">
      <c r="A416" s="31"/>
      <c r="B416" s="31"/>
      <c r="C416" s="31"/>
      <c r="D416" s="31"/>
      <c r="E416" s="31"/>
      <c r="F416" s="30"/>
      <c r="G416" s="30"/>
      <c r="H416" s="30"/>
      <c r="I416" s="30"/>
      <c r="J416" s="30"/>
      <c r="K416" s="30"/>
      <c r="L416" s="30"/>
      <c r="M416" s="30"/>
      <c r="N416" s="30"/>
      <c r="O416" s="30"/>
      <c r="P416" s="30"/>
      <c r="Q416" s="30"/>
      <c r="R416" s="30"/>
      <c r="S416" s="30"/>
      <c r="T416" s="30"/>
      <c r="U416" s="30"/>
      <c r="V416" s="30"/>
      <c r="W416" s="30"/>
      <c r="X416" s="30"/>
      <c r="Y416" s="30"/>
      <c r="Z416" s="30"/>
      <c r="AA416" s="30"/>
      <c r="AB416" s="30"/>
      <c r="AC416" s="30"/>
      <c r="AD416" s="30"/>
      <c r="AE416" s="30"/>
      <c r="AF416" s="30"/>
      <c r="AG416" s="30"/>
      <c r="AH416" s="30"/>
      <c r="AI416" s="30"/>
      <c r="AJ416" s="30"/>
      <c r="AK416" s="30"/>
      <c r="AL416" s="30"/>
      <c r="AM416" s="30"/>
      <c r="AN416" s="30"/>
      <c r="AO416" s="30"/>
      <c r="AP416" s="30"/>
      <c r="AQ416" s="30"/>
      <c r="AR416" s="30"/>
      <c r="AS416" s="30"/>
      <c r="AT416" s="30"/>
      <c r="AU416" s="30"/>
      <c r="AV416" s="30"/>
      <c r="AW416" s="30"/>
      <c r="AX416" s="30"/>
      <c r="AY416" s="30"/>
      <c r="AZ416" s="30"/>
      <c r="BA416" s="30"/>
      <c r="BB416" s="30"/>
      <c r="BC416" s="30"/>
      <c r="BD416" s="30"/>
      <c r="BE416" s="18"/>
      <c r="BF416" s="18"/>
      <c r="BG416" s="18"/>
      <c r="BH416" s="18"/>
      <c r="BI416" s="18"/>
      <c r="BJ416" s="18"/>
      <c r="BK416" s="18"/>
      <c r="BL416" s="18"/>
      <c r="BM416" s="18"/>
      <c r="BN416" s="18"/>
      <c r="BO416" s="18"/>
      <c r="BP416" s="18"/>
      <c r="BQ416" s="18"/>
      <c r="BR416" s="18"/>
      <c r="BS416" s="18"/>
      <c r="BT416" s="18"/>
      <c r="BU416" s="18"/>
      <c r="BV416" s="18"/>
      <c r="BW416" s="18"/>
      <c r="BX416" s="18"/>
      <c r="BY416" s="18"/>
      <c r="BZ416" s="18"/>
      <c r="CA416" s="18"/>
      <c r="CB416" s="18"/>
      <c r="CC416" s="18"/>
      <c r="CD416" s="18"/>
      <c r="CE416" s="18"/>
      <c r="CF416" s="18"/>
      <c r="CG416" s="18"/>
      <c r="CH416" s="18"/>
      <c r="CI416" s="18"/>
      <c r="CJ416" s="18"/>
      <c r="CK416" s="18"/>
      <c r="CL416" s="18"/>
      <c r="CM416" s="18"/>
      <c r="CN416" s="18"/>
      <c r="CO416" s="18"/>
      <c r="CP416" s="18"/>
      <c r="CQ416" s="18"/>
      <c r="CR416" s="18"/>
      <c r="CS416" s="18"/>
      <c r="CT416" s="18"/>
      <c r="CU416" s="18"/>
      <c r="CV416" s="18"/>
      <c r="CW416" s="18"/>
      <c r="CX416" s="18"/>
      <c r="CY416" s="18"/>
      <c r="CZ416" s="18"/>
      <c r="DA416" s="18"/>
      <c r="DB416" s="18"/>
      <c r="DC416" s="18"/>
      <c r="DD416" s="18"/>
      <c r="DE416" s="18"/>
      <c r="DF416" s="18"/>
      <c r="DG416" s="18"/>
      <c r="DH416" s="18"/>
    </row>
    <row r="417" spans="1:112" x14ac:dyDescent="0.25">
      <c r="A417" s="31"/>
      <c r="B417" s="31"/>
      <c r="C417" s="31"/>
      <c r="D417" s="31"/>
      <c r="E417" s="31"/>
      <c r="F417" s="30"/>
      <c r="G417" s="30"/>
      <c r="H417" s="30"/>
      <c r="I417" s="30"/>
      <c r="J417" s="30"/>
      <c r="K417" s="30"/>
      <c r="L417" s="30"/>
      <c r="M417" s="30"/>
      <c r="N417" s="30"/>
      <c r="O417" s="30"/>
      <c r="P417" s="30"/>
      <c r="Q417" s="30"/>
      <c r="R417" s="30"/>
      <c r="S417" s="30"/>
      <c r="T417" s="30"/>
      <c r="U417" s="30"/>
      <c r="V417" s="30"/>
      <c r="W417" s="30"/>
      <c r="X417" s="30"/>
      <c r="Y417" s="30"/>
      <c r="Z417" s="30"/>
      <c r="AA417" s="30"/>
      <c r="AB417" s="30"/>
      <c r="AC417" s="30"/>
      <c r="AD417" s="30"/>
      <c r="AE417" s="30"/>
      <c r="AF417" s="30"/>
      <c r="AG417" s="30"/>
      <c r="AH417" s="30"/>
      <c r="AI417" s="30"/>
      <c r="AJ417" s="30"/>
      <c r="AK417" s="30"/>
      <c r="AL417" s="30"/>
      <c r="AM417" s="30"/>
      <c r="AN417" s="30"/>
      <c r="AO417" s="30"/>
      <c r="AP417" s="30"/>
      <c r="AQ417" s="30"/>
      <c r="AR417" s="30"/>
      <c r="AS417" s="30"/>
      <c r="AT417" s="30"/>
      <c r="AU417" s="30"/>
      <c r="AV417" s="30"/>
      <c r="AW417" s="30"/>
      <c r="AX417" s="30"/>
      <c r="AY417" s="30"/>
      <c r="AZ417" s="30"/>
      <c r="BA417" s="30"/>
      <c r="BB417" s="30"/>
      <c r="BC417" s="30"/>
      <c r="BD417" s="30"/>
      <c r="BE417" s="18"/>
      <c r="BF417" s="18"/>
      <c r="BG417" s="18"/>
      <c r="BH417" s="18"/>
      <c r="BI417" s="18"/>
      <c r="BJ417" s="18"/>
      <c r="BK417" s="18"/>
      <c r="BL417" s="18"/>
      <c r="BM417" s="18"/>
      <c r="BN417" s="18"/>
      <c r="BO417" s="18"/>
      <c r="BP417" s="18"/>
      <c r="BQ417" s="18"/>
      <c r="BR417" s="18"/>
      <c r="BS417" s="18"/>
      <c r="BT417" s="18"/>
      <c r="BU417" s="18"/>
      <c r="BV417" s="18"/>
      <c r="BW417" s="18"/>
      <c r="BX417" s="18"/>
      <c r="BY417" s="18"/>
      <c r="BZ417" s="18"/>
      <c r="CA417" s="18"/>
      <c r="CB417" s="18"/>
      <c r="CC417" s="18"/>
      <c r="CD417" s="18"/>
      <c r="CE417" s="18"/>
      <c r="CF417" s="18"/>
      <c r="CG417" s="18"/>
      <c r="CH417" s="18"/>
      <c r="CI417" s="18"/>
      <c r="CJ417" s="18"/>
      <c r="CK417" s="18"/>
      <c r="CL417" s="18"/>
      <c r="CM417" s="18"/>
      <c r="CN417" s="18"/>
      <c r="CO417" s="18"/>
      <c r="CP417" s="18"/>
      <c r="CQ417" s="18"/>
      <c r="CR417" s="18"/>
      <c r="CS417" s="18"/>
      <c r="CT417" s="18"/>
      <c r="CU417" s="18"/>
      <c r="CV417" s="18"/>
      <c r="CW417" s="18"/>
      <c r="CX417" s="18"/>
      <c r="CY417" s="18"/>
      <c r="CZ417" s="18"/>
      <c r="DA417" s="18"/>
      <c r="DB417" s="18"/>
      <c r="DC417" s="18"/>
      <c r="DD417" s="18"/>
      <c r="DE417" s="18"/>
      <c r="DF417" s="18"/>
      <c r="DG417" s="18"/>
      <c r="DH417" s="18"/>
    </row>
    <row r="418" spans="1:112" x14ac:dyDescent="0.25">
      <c r="A418" s="31"/>
      <c r="B418" s="31"/>
      <c r="C418" s="31"/>
      <c r="D418" s="31"/>
      <c r="E418" s="31"/>
      <c r="F418" s="30"/>
      <c r="G418" s="30"/>
      <c r="H418" s="30"/>
      <c r="I418" s="30"/>
      <c r="J418" s="30"/>
      <c r="K418" s="30"/>
      <c r="L418" s="30"/>
      <c r="M418" s="30"/>
      <c r="N418" s="30"/>
      <c r="O418" s="30"/>
      <c r="P418" s="30"/>
      <c r="Q418" s="30"/>
      <c r="R418" s="30"/>
      <c r="S418" s="30"/>
      <c r="T418" s="30"/>
      <c r="U418" s="30"/>
      <c r="V418" s="30"/>
      <c r="W418" s="30"/>
      <c r="X418" s="30"/>
      <c r="Y418" s="30"/>
      <c r="Z418" s="30"/>
      <c r="AA418" s="30"/>
      <c r="AB418" s="30"/>
      <c r="AC418" s="30"/>
      <c r="AD418" s="30"/>
      <c r="AE418" s="30"/>
      <c r="AF418" s="30"/>
      <c r="AG418" s="30"/>
      <c r="AH418" s="30"/>
      <c r="AI418" s="30"/>
      <c r="AJ418" s="30"/>
      <c r="AK418" s="30"/>
      <c r="AL418" s="30"/>
      <c r="AM418" s="30"/>
      <c r="AN418" s="30"/>
      <c r="AO418" s="30"/>
      <c r="AP418" s="30"/>
      <c r="AQ418" s="30"/>
      <c r="AR418" s="30"/>
      <c r="AS418" s="30"/>
      <c r="AT418" s="30"/>
      <c r="AU418" s="30"/>
      <c r="AV418" s="30"/>
      <c r="AW418" s="30"/>
      <c r="AX418" s="30"/>
      <c r="AY418" s="30"/>
      <c r="AZ418" s="30"/>
      <c r="BA418" s="30"/>
      <c r="BB418" s="30"/>
      <c r="BC418" s="30"/>
      <c r="BD418" s="30"/>
      <c r="BE418" s="18"/>
      <c r="BF418" s="18"/>
      <c r="BG418" s="18"/>
      <c r="BH418" s="18"/>
      <c r="BI418" s="18"/>
      <c r="BJ418" s="18"/>
      <c r="BK418" s="18"/>
      <c r="BL418" s="18"/>
      <c r="BM418" s="18"/>
      <c r="BN418" s="18"/>
      <c r="BO418" s="18"/>
      <c r="BP418" s="18"/>
      <c r="BQ418" s="18"/>
      <c r="BR418" s="18"/>
      <c r="BS418" s="18"/>
      <c r="BT418" s="18"/>
      <c r="BU418" s="18"/>
      <c r="BV418" s="18"/>
      <c r="BW418" s="18"/>
      <c r="BX418" s="18"/>
      <c r="BY418" s="18"/>
      <c r="BZ418" s="18"/>
      <c r="CA418" s="18"/>
      <c r="CB418" s="18"/>
      <c r="CC418" s="18"/>
      <c r="CD418" s="18"/>
      <c r="CE418" s="18"/>
      <c r="CF418" s="18"/>
      <c r="CG418" s="18"/>
      <c r="CH418" s="18"/>
      <c r="CI418" s="18"/>
      <c r="CJ418" s="18"/>
      <c r="CK418" s="18"/>
      <c r="CL418" s="18"/>
      <c r="CM418" s="18"/>
      <c r="CN418" s="18"/>
      <c r="CO418" s="18"/>
      <c r="CP418" s="18"/>
      <c r="CQ418" s="18"/>
      <c r="CR418" s="18"/>
      <c r="CS418" s="18"/>
      <c r="CT418" s="18"/>
      <c r="CU418" s="18"/>
      <c r="CV418" s="18"/>
      <c r="CW418" s="18"/>
      <c r="CX418" s="18"/>
      <c r="CY418" s="18"/>
      <c r="CZ418" s="18"/>
      <c r="DA418" s="18"/>
      <c r="DB418" s="18"/>
      <c r="DC418" s="18"/>
      <c r="DD418" s="18"/>
      <c r="DE418" s="18"/>
      <c r="DF418" s="18"/>
      <c r="DG418" s="18"/>
      <c r="DH418" s="18"/>
    </row>
    <row r="419" spans="1:112" x14ac:dyDescent="0.25">
      <c r="A419" s="31"/>
      <c r="B419" s="31"/>
      <c r="C419" s="31"/>
      <c r="D419" s="31"/>
      <c r="E419" s="31"/>
      <c r="F419" s="30"/>
      <c r="G419" s="30"/>
      <c r="H419" s="30"/>
      <c r="I419" s="30"/>
      <c r="J419" s="30"/>
      <c r="K419" s="30"/>
      <c r="L419" s="30"/>
      <c r="M419" s="30"/>
      <c r="N419" s="30"/>
      <c r="O419" s="30"/>
      <c r="P419" s="30"/>
      <c r="Q419" s="30"/>
      <c r="R419" s="30"/>
      <c r="S419" s="30"/>
      <c r="T419" s="30"/>
      <c r="U419" s="30"/>
      <c r="V419" s="30"/>
      <c r="W419" s="30"/>
      <c r="X419" s="30"/>
      <c r="Y419" s="30"/>
      <c r="Z419" s="30"/>
      <c r="AA419" s="30"/>
      <c r="AB419" s="30"/>
      <c r="AC419" s="30"/>
      <c r="AD419" s="30"/>
      <c r="AE419" s="30"/>
      <c r="AF419" s="30"/>
      <c r="AG419" s="30"/>
      <c r="AH419" s="30"/>
      <c r="AI419" s="30"/>
      <c r="AJ419" s="30"/>
      <c r="AK419" s="30"/>
      <c r="AL419" s="30"/>
      <c r="AM419" s="30"/>
      <c r="AN419" s="30"/>
      <c r="AO419" s="30"/>
      <c r="AP419" s="30"/>
      <c r="AQ419" s="30"/>
      <c r="AR419" s="30"/>
      <c r="AS419" s="30"/>
      <c r="AT419" s="30"/>
      <c r="AU419" s="30"/>
      <c r="AV419" s="30"/>
      <c r="AW419" s="30"/>
      <c r="AX419" s="30"/>
      <c r="AY419" s="30"/>
      <c r="AZ419" s="30"/>
      <c r="BA419" s="30"/>
      <c r="BB419" s="30"/>
      <c r="BC419" s="30"/>
      <c r="BD419" s="30"/>
      <c r="BE419" s="18"/>
      <c r="BF419" s="18"/>
      <c r="BG419" s="18"/>
      <c r="BH419" s="18"/>
      <c r="BI419" s="18"/>
      <c r="BJ419" s="18"/>
      <c r="BK419" s="18"/>
      <c r="BL419" s="18"/>
      <c r="BM419" s="18"/>
      <c r="BN419" s="18"/>
      <c r="BO419" s="18"/>
      <c r="BP419" s="18"/>
      <c r="BQ419" s="18"/>
      <c r="BR419" s="18"/>
      <c r="BS419" s="18"/>
      <c r="BT419" s="18"/>
      <c r="BU419" s="18"/>
      <c r="BV419" s="18"/>
      <c r="BW419" s="18"/>
      <c r="BX419" s="18"/>
      <c r="BY419" s="18"/>
      <c r="BZ419" s="18"/>
      <c r="CA419" s="18"/>
      <c r="CB419" s="18"/>
      <c r="CC419" s="18"/>
      <c r="CD419" s="18"/>
      <c r="CE419" s="18"/>
      <c r="CF419" s="18"/>
      <c r="CG419" s="18"/>
      <c r="CH419" s="18"/>
      <c r="CI419" s="18"/>
      <c r="CJ419" s="18"/>
      <c r="CK419" s="18"/>
      <c r="CL419" s="18"/>
      <c r="CM419" s="18"/>
      <c r="CN419" s="18"/>
      <c r="CO419" s="18"/>
      <c r="CP419" s="18"/>
      <c r="CQ419" s="18"/>
      <c r="CR419" s="18"/>
      <c r="CS419" s="18"/>
      <c r="CT419" s="18"/>
      <c r="CU419" s="18"/>
      <c r="CV419" s="18"/>
      <c r="CW419" s="18"/>
      <c r="CX419" s="18"/>
      <c r="CY419" s="18"/>
      <c r="CZ419" s="18"/>
      <c r="DA419" s="18"/>
      <c r="DB419" s="18"/>
      <c r="DC419" s="18"/>
      <c r="DD419" s="18"/>
      <c r="DE419" s="18"/>
      <c r="DF419" s="18"/>
      <c r="DG419" s="18"/>
      <c r="DH419" s="18"/>
    </row>
    <row r="420" spans="1:112" x14ac:dyDescent="0.25">
      <c r="A420" s="31"/>
      <c r="B420" s="31"/>
      <c r="C420" s="31"/>
      <c r="D420" s="31"/>
      <c r="E420" s="31"/>
      <c r="F420" s="30"/>
      <c r="G420" s="30"/>
      <c r="H420" s="30"/>
      <c r="I420" s="30"/>
      <c r="J420" s="30"/>
      <c r="K420" s="30"/>
      <c r="L420" s="30"/>
      <c r="M420" s="30"/>
      <c r="N420" s="30"/>
      <c r="O420" s="30"/>
      <c r="P420" s="30"/>
      <c r="Q420" s="30"/>
      <c r="R420" s="30"/>
      <c r="S420" s="30"/>
      <c r="T420" s="30"/>
      <c r="U420" s="30"/>
      <c r="V420" s="30"/>
      <c r="W420" s="30"/>
      <c r="X420" s="30"/>
      <c r="Y420" s="30"/>
      <c r="Z420" s="30"/>
      <c r="AA420" s="30"/>
      <c r="AB420" s="30"/>
      <c r="AC420" s="30"/>
      <c r="AD420" s="30"/>
      <c r="AE420" s="30"/>
      <c r="AF420" s="30"/>
      <c r="AG420" s="30"/>
      <c r="AH420" s="30"/>
      <c r="AI420" s="30"/>
      <c r="AJ420" s="30"/>
      <c r="AK420" s="30"/>
      <c r="AL420" s="30"/>
      <c r="AM420" s="30"/>
      <c r="AN420" s="30"/>
      <c r="AO420" s="30"/>
      <c r="AP420" s="30"/>
      <c r="AQ420" s="30"/>
      <c r="AR420" s="30"/>
      <c r="AS420" s="30"/>
      <c r="AT420" s="30"/>
      <c r="AU420" s="30"/>
      <c r="AV420" s="30"/>
      <c r="AW420" s="30"/>
      <c r="AX420" s="30"/>
      <c r="AY420" s="30"/>
      <c r="AZ420" s="30"/>
      <c r="BA420" s="30"/>
      <c r="BB420" s="30"/>
      <c r="BC420" s="30"/>
      <c r="BD420" s="30"/>
      <c r="BE420" s="18"/>
      <c r="BF420" s="18"/>
      <c r="BG420" s="18"/>
      <c r="BH420" s="18"/>
      <c r="BI420" s="18"/>
      <c r="BJ420" s="18"/>
      <c r="BK420" s="18"/>
      <c r="BL420" s="18"/>
      <c r="BM420" s="18"/>
      <c r="BN420" s="18"/>
      <c r="BO420" s="18"/>
      <c r="BP420" s="18"/>
      <c r="BQ420" s="18"/>
      <c r="BR420" s="18"/>
      <c r="BS420" s="18"/>
      <c r="BT420" s="18"/>
      <c r="BU420" s="18"/>
      <c r="BV420" s="18"/>
      <c r="BW420" s="18"/>
      <c r="BX420" s="18"/>
      <c r="BY420" s="18"/>
      <c r="BZ420" s="18"/>
      <c r="CA420" s="18"/>
      <c r="CB420" s="18"/>
      <c r="CC420" s="18"/>
      <c r="CD420" s="18"/>
      <c r="CE420" s="18"/>
      <c r="CF420" s="18"/>
      <c r="CG420" s="18"/>
      <c r="CH420" s="18"/>
      <c r="CI420" s="18"/>
      <c r="CJ420" s="18"/>
      <c r="CK420" s="18"/>
      <c r="CL420" s="18"/>
      <c r="CM420" s="18"/>
      <c r="CN420" s="18"/>
      <c r="CO420" s="18"/>
      <c r="CP420" s="18"/>
      <c r="CQ420" s="18"/>
      <c r="CR420" s="18"/>
      <c r="CS420" s="18"/>
      <c r="CT420" s="18"/>
      <c r="CU420" s="18"/>
      <c r="CV420" s="18"/>
      <c r="CW420" s="18"/>
      <c r="CX420" s="18"/>
      <c r="CY420" s="18"/>
      <c r="CZ420" s="18"/>
      <c r="DA420" s="18"/>
      <c r="DB420" s="18"/>
      <c r="DC420" s="18"/>
      <c r="DD420" s="18"/>
      <c r="DE420" s="18"/>
      <c r="DF420" s="18"/>
      <c r="DG420" s="18"/>
      <c r="DH420" s="18"/>
    </row>
    <row r="421" spans="1:112" x14ac:dyDescent="0.25">
      <c r="A421" s="31"/>
      <c r="B421" s="31"/>
      <c r="C421" s="31"/>
      <c r="D421" s="31"/>
      <c r="E421" s="31"/>
      <c r="F421" s="30"/>
      <c r="G421" s="30"/>
      <c r="H421" s="30"/>
      <c r="I421" s="30"/>
      <c r="J421" s="30"/>
      <c r="K421" s="30"/>
      <c r="L421" s="30"/>
      <c r="M421" s="30"/>
      <c r="N421" s="30"/>
      <c r="O421" s="30"/>
      <c r="P421" s="30"/>
      <c r="Q421" s="30"/>
      <c r="R421" s="30"/>
      <c r="S421" s="30"/>
      <c r="T421" s="30"/>
      <c r="U421" s="30"/>
      <c r="V421" s="30"/>
      <c r="W421" s="30"/>
      <c r="X421" s="30"/>
      <c r="Y421" s="30"/>
      <c r="Z421" s="30"/>
      <c r="AA421" s="30"/>
      <c r="AB421" s="30"/>
      <c r="AC421" s="30"/>
      <c r="AD421" s="30"/>
      <c r="AE421" s="30"/>
      <c r="AF421" s="30"/>
      <c r="AG421" s="30"/>
      <c r="AH421" s="30"/>
      <c r="AI421" s="30"/>
      <c r="AJ421" s="30"/>
      <c r="AK421" s="30"/>
      <c r="AL421" s="30"/>
      <c r="AM421" s="30"/>
      <c r="AN421" s="30"/>
      <c r="AO421" s="30"/>
      <c r="AP421" s="30"/>
      <c r="AQ421" s="30"/>
      <c r="AR421" s="30"/>
      <c r="AS421" s="30"/>
      <c r="AT421" s="30"/>
      <c r="AU421" s="30"/>
      <c r="AV421" s="30"/>
      <c r="AW421" s="30"/>
      <c r="AX421" s="30"/>
      <c r="AY421" s="30"/>
      <c r="AZ421" s="30"/>
      <c r="BA421" s="30"/>
      <c r="BB421" s="30"/>
      <c r="BC421" s="30"/>
      <c r="BD421" s="30"/>
      <c r="BE421" s="18"/>
      <c r="BF421" s="18"/>
      <c r="BG421" s="18"/>
      <c r="BH421" s="18"/>
      <c r="BI421" s="18"/>
      <c r="BJ421" s="18"/>
      <c r="BK421" s="18"/>
      <c r="BL421" s="18"/>
      <c r="BM421" s="18"/>
      <c r="BN421" s="18"/>
      <c r="BO421" s="18"/>
      <c r="BP421" s="18"/>
      <c r="BQ421" s="18"/>
      <c r="BR421" s="18"/>
      <c r="BS421" s="18"/>
      <c r="BT421" s="18"/>
      <c r="BU421" s="18"/>
      <c r="BV421" s="18"/>
      <c r="BW421" s="18"/>
      <c r="BX421" s="18"/>
      <c r="BY421" s="18"/>
      <c r="BZ421" s="18"/>
      <c r="CA421" s="18"/>
      <c r="CB421" s="18"/>
      <c r="CC421" s="18"/>
      <c r="CD421" s="18"/>
      <c r="CE421" s="18"/>
      <c r="CF421" s="18"/>
      <c r="CG421" s="18"/>
      <c r="CH421" s="18"/>
      <c r="CI421" s="18"/>
      <c r="CJ421" s="18"/>
      <c r="CK421" s="18"/>
      <c r="CL421" s="18"/>
      <c r="CM421" s="18"/>
      <c r="CN421" s="18"/>
      <c r="CO421" s="18"/>
      <c r="CP421" s="18"/>
      <c r="CQ421" s="18"/>
      <c r="CR421" s="18"/>
      <c r="CS421" s="18"/>
      <c r="CT421" s="18"/>
      <c r="CU421" s="18"/>
      <c r="CV421" s="18"/>
      <c r="CW421" s="18"/>
      <c r="CX421" s="18"/>
      <c r="CY421" s="18"/>
      <c r="CZ421" s="18"/>
      <c r="DA421" s="18"/>
      <c r="DB421" s="18"/>
      <c r="DC421" s="18"/>
      <c r="DD421" s="18"/>
      <c r="DE421" s="18"/>
      <c r="DF421" s="18"/>
      <c r="DG421" s="18"/>
      <c r="DH421" s="18"/>
    </row>
    <row r="422" spans="1:112" x14ac:dyDescent="0.25">
      <c r="A422" s="31"/>
      <c r="B422" s="31"/>
      <c r="C422" s="31"/>
      <c r="D422" s="31"/>
      <c r="E422" s="31"/>
      <c r="F422" s="30"/>
      <c r="G422" s="30"/>
      <c r="H422" s="30"/>
      <c r="I422" s="30"/>
      <c r="J422" s="30"/>
      <c r="K422" s="30"/>
      <c r="L422" s="30"/>
      <c r="M422" s="30"/>
      <c r="N422" s="30"/>
      <c r="O422" s="30"/>
      <c r="P422" s="30"/>
      <c r="Q422" s="30"/>
      <c r="R422" s="30"/>
      <c r="S422" s="30"/>
      <c r="T422" s="30"/>
      <c r="U422" s="30"/>
      <c r="V422" s="30"/>
      <c r="W422" s="30"/>
      <c r="X422" s="30"/>
      <c r="Y422" s="30"/>
      <c r="Z422" s="30"/>
      <c r="AA422" s="30"/>
      <c r="AB422" s="30"/>
      <c r="AC422" s="30"/>
      <c r="AD422" s="30"/>
      <c r="AE422" s="30"/>
      <c r="AF422" s="30"/>
      <c r="AG422" s="30"/>
      <c r="AH422" s="30"/>
      <c r="AI422" s="30"/>
      <c r="AJ422" s="30"/>
      <c r="AK422" s="30"/>
      <c r="AL422" s="30"/>
      <c r="AM422" s="30"/>
      <c r="AN422" s="30"/>
      <c r="AO422" s="30"/>
      <c r="AP422" s="30"/>
      <c r="AQ422" s="30"/>
      <c r="AR422" s="30"/>
      <c r="AS422" s="30"/>
      <c r="AT422" s="30"/>
      <c r="AU422" s="30"/>
      <c r="AV422" s="30"/>
      <c r="AW422" s="30"/>
      <c r="AX422" s="30"/>
      <c r="AY422" s="30"/>
      <c r="AZ422" s="30"/>
      <c r="BA422" s="30"/>
      <c r="BB422" s="30"/>
      <c r="BC422" s="30"/>
      <c r="BD422" s="30"/>
      <c r="BE422" s="18"/>
      <c r="BF422" s="18"/>
      <c r="BG422" s="18"/>
      <c r="BH422" s="18"/>
      <c r="BI422" s="18"/>
      <c r="BJ422" s="18"/>
      <c r="BK422" s="18"/>
      <c r="BL422" s="18"/>
      <c r="BM422" s="18"/>
      <c r="BN422" s="18"/>
      <c r="BO422" s="18"/>
      <c r="BP422" s="18"/>
      <c r="BQ422" s="18"/>
      <c r="BR422" s="18"/>
      <c r="BS422" s="18"/>
      <c r="BT422" s="18"/>
      <c r="BU422" s="18"/>
      <c r="BV422" s="18"/>
      <c r="BW422" s="18"/>
      <c r="BX422" s="18"/>
      <c r="BY422" s="18"/>
      <c r="BZ422" s="18"/>
      <c r="CA422" s="18"/>
      <c r="CB422" s="18"/>
      <c r="CC422" s="18"/>
      <c r="CD422" s="18"/>
      <c r="CE422" s="18"/>
      <c r="CF422" s="18"/>
      <c r="CG422" s="18"/>
      <c r="CH422" s="18"/>
      <c r="CI422" s="18"/>
      <c r="CJ422" s="18"/>
      <c r="CK422" s="18"/>
      <c r="CL422" s="18"/>
      <c r="CM422" s="18"/>
      <c r="CN422" s="18"/>
      <c r="CO422" s="18"/>
      <c r="CP422" s="18"/>
      <c r="CQ422" s="18"/>
      <c r="CR422" s="18"/>
      <c r="CS422" s="18"/>
      <c r="CT422" s="18"/>
      <c r="CU422" s="18"/>
      <c r="CV422" s="18"/>
      <c r="CW422" s="18"/>
      <c r="CX422" s="18"/>
      <c r="CY422" s="18"/>
      <c r="CZ422" s="18"/>
      <c r="DA422" s="18"/>
      <c r="DB422" s="18"/>
      <c r="DC422" s="18"/>
      <c r="DD422" s="18"/>
      <c r="DE422" s="18"/>
      <c r="DF422" s="18"/>
      <c r="DG422" s="18"/>
      <c r="DH422" s="18"/>
    </row>
    <row r="423" spans="1:112" x14ac:dyDescent="0.25">
      <c r="A423" s="31"/>
      <c r="B423" s="31"/>
      <c r="C423" s="31"/>
      <c r="D423" s="31"/>
      <c r="E423" s="31"/>
      <c r="F423" s="30"/>
      <c r="G423" s="30"/>
      <c r="H423" s="30"/>
      <c r="I423" s="30"/>
      <c r="J423" s="30"/>
      <c r="K423" s="30"/>
      <c r="L423" s="30"/>
      <c r="M423" s="30"/>
      <c r="N423" s="30"/>
      <c r="O423" s="30"/>
      <c r="P423" s="30"/>
      <c r="Q423" s="30"/>
      <c r="R423" s="30"/>
      <c r="S423" s="30"/>
      <c r="T423" s="30"/>
      <c r="U423" s="30"/>
      <c r="V423" s="30"/>
      <c r="W423" s="30"/>
      <c r="X423" s="30"/>
      <c r="Y423" s="30"/>
      <c r="Z423" s="30"/>
      <c r="AA423" s="30"/>
      <c r="AB423" s="30"/>
      <c r="AC423" s="30"/>
      <c r="AD423" s="30"/>
      <c r="AE423" s="30"/>
      <c r="AF423" s="30"/>
      <c r="AG423" s="30"/>
      <c r="AH423" s="30"/>
      <c r="AI423" s="30"/>
      <c r="AJ423" s="30"/>
      <c r="AK423" s="30"/>
      <c r="AL423" s="30"/>
      <c r="AM423" s="30"/>
      <c r="AN423" s="30"/>
      <c r="AO423" s="30"/>
      <c r="AP423" s="30"/>
      <c r="AQ423" s="30"/>
      <c r="AR423" s="30"/>
      <c r="AS423" s="30"/>
      <c r="AT423" s="30"/>
      <c r="AU423" s="30"/>
      <c r="AV423" s="30"/>
      <c r="AW423" s="30"/>
      <c r="AX423" s="30"/>
      <c r="AY423" s="30"/>
      <c r="AZ423" s="30"/>
      <c r="BA423" s="30"/>
      <c r="BB423" s="30"/>
      <c r="BC423" s="30"/>
      <c r="BD423" s="30"/>
      <c r="BE423" s="18"/>
      <c r="BF423" s="18"/>
      <c r="BG423" s="18"/>
      <c r="BH423" s="18"/>
      <c r="BI423" s="18"/>
      <c r="BJ423" s="18"/>
      <c r="BK423" s="18"/>
      <c r="BL423" s="18"/>
      <c r="BM423" s="18"/>
      <c r="BN423" s="18"/>
      <c r="BO423" s="18"/>
      <c r="BP423" s="18"/>
      <c r="BQ423" s="18"/>
      <c r="BR423" s="18"/>
      <c r="BS423" s="18"/>
      <c r="BT423" s="18"/>
      <c r="BU423" s="18"/>
      <c r="BV423" s="18"/>
      <c r="BW423" s="18"/>
      <c r="BX423" s="18"/>
      <c r="BY423" s="18"/>
      <c r="BZ423" s="18"/>
      <c r="CA423" s="18"/>
      <c r="CB423" s="18"/>
      <c r="CC423" s="18"/>
      <c r="CD423" s="18"/>
      <c r="CE423" s="18"/>
      <c r="CF423" s="18"/>
      <c r="CG423" s="18"/>
      <c r="CH423" s="18"/>
      <c r="CI423" s="18"/>
      <c r="CJ423" s="18"/>
      <c r="CK423" s="18"/>
      <c r="CL423" s="18"/>
      <c r="CM423" s="18"/>
      <c r="CN423" s="18"/>
      <c r="CO423" s="18"/>
      <c r="CP423" s="18"/>
      <c r="CQ423" s="18"/>
      <c r="CR423" s="18"/>
      <c r="CS423" s="18"/>
      <c r="CT423" s="18"/>
      <c r="CU423" s="18"/>
      <c r="CV423" s="18"/>
      <c r="CW423" s="18"/>
      <c r="CX423" s="18"/>
      <c r="CY423" s="18"/>
      <c r="CZ423" s="18"/>
      <c r="DA423" s="18"/>
      <c r="DB423" s="18"/>
      <c r="DC423" s="18"/>
      <c r="DD423" s="18"/>
      <c r="DE423" s="18"/>
      <c r="DF423" s="18"/>
      <c r="DG423" s="18"/>
      <c r="DH423" s="18"/>
    </row>
    <row r="424" spans="1:112" x14ac:dyDescent="0.25">
      <c r="A424" s="31"/>
      <c r="B424" s="31"/>
      <c r="C424" s="31"/>
      <c r="D424" s="31"/>
      <c r="E424" s="31"/>
      <c r="F424" s="30"/>
      <c r="G424" s="30"/>
      <c r="H424" s="30"/>
      <c r="I424" s="30"/>
      <c r="J424" s="30"/>
      <c r="K424" s="30"/>
      <c r="L424" s="30"/>
      <c r="M424" s="30"/>
      <c r="N424" s="30"/>
      <c r="O424" s="30"/>
      <c r="P424" s="30"/>
      <c r="Q424" s="30"/>
      <c r="R424" s="30"/>
      <c r="S424" s="30"/>
      <c r="T424" s="30"/>
      <c r="U424" s="30"/>
      <c r="V424" s="30"/>
      <c r="W424" s="30"/>
      <c r="X424" s="30"/>
      <c r="Y424" s="30"/>
      <c r="Z424" s="30"/>
      <c r="AA424" s="30"/>
      <c r="AB424" s="30"/>
      <c r="AC424" s="30"/>
      <c r="AD424" s="30"/>
      <c r="AE424" s="30"/>
      <c r="AF424" s="30"/>
      <c r="AG424" s="30"/>
      <c r="AH424" s="30"/>
      <c r="AI424" s="30"/>
      <c r="AJ424" s="30"/>
      <c r="AK424" s="30"/>
      <c r="AL424" s="30"/>
      <c r="AM424" s="30"/>
      <c r="AN424" s="30"/>
      <c r="AO424" s="30"/>
      <c r="AP424" s="30"/>
      <c r="AQ424" s="30"/>
      <c r="AR424" s="30"/>
      <c r="AS424" s="30"/>
      <c r="AT424" s="30"/>
      <c r="AU424" s="30"/>
      <c r="AV424" s="30"/>
      <c r="AW424" s="30"/>
      <c r="AX424" s="30"/>
      <c r="AY424" s="30"/>
      <c r="AZ424" s="30"/>
      <c r="BA424" s="30"/>
      <c r="BB424" s="30"/>
      <c r="BC424" s="30"/>
      <c r="BD424" s="30"/>
      <c r="BE424" s="18"/>
      <c r="BF424" s="18"/>
      <c r="BG424" s="18"/>
      <c r="BH424" s="18"/>
      <c r="BI424" s="18"/>
      <c r="BJ424" s="18"/>
      <c r="BK424" s="18"/>
      <c r="BL424" s="18"/>
      <c r="BM424" s="18"/>
      <c r="BN424" s="18"/>
      <c r="BO424" s="18"/>
      <c r="BP424" s="18"/>
      <c r="BQ424" s="18"/>
      <c r="BR424" s="18"/>
      <c r="BS424" s="18"/>
      <c r="BT424" s="18"/>
      <c r="BU424" s="18"/>
      <c r="BV424" s="18"/>
      <c r="BW424" s="18"/>
      <c r="BX424" s="18"/>
      <c r="BY424" s="18"/>
      <c r="BZ424" s="18"/>
      <c r="CA424" s="18"/>
      <c r="CB424" s="18"/>
      <c r="CC424" s="18"/>
      <c r="CD424" s="18"/>
      <c r="CE424" s="18"/>
      <c r="CF424" s="18"/>
      <c r="CG424" s="18"/>
      <c r="CH424" s="18"/>
      <c r="CI424" s="18"/>
      <c r="CJ424" s="18"/>
      <c r="CK424" s="18"/>
      <c r="CL424" s="18"/>
      <c r="CM424" s="18"/>
      <c r="CN424" s="18"/>
      <c r="CO424" s="18"/>
      <c r="CP424" s="18"/>
      <c r="CQ424" s="18"/>
      <c r="CR424" s="18"/>
      <c r="CS424" s="18"/>
      <c r="CT424" s="18"/>
      <c r="CU424" s="18"/>
      <c r="CV424" s="18"/>
      <c r="CW424" s="18"/>
      <c r="CX424" s="18"/>
      <c r="CY424" s="18"/>
      <c r="CZ424" s="18"/>
      <c r="DA424" s="18"/>
      <c r="DB424" s="18"/>
      <c r="DC424" s="18"/>
      <c r="DD424" s="18"/>
      <c r="DE424" s="18"/>
      <c r="DF424" s="18"/>
      <c r="DG424" s="18"/>
      <c r="DH424" s="18"/>
    </row>
    <row r="425" spans="1:112" x14ac:dyDescent="0.25">
      <c r="A425" s="31"/>
      <c r="B425" s="31"/>
      <c r="C425" s="31"/>
      <c r="D425" s="31"/>
      <c r="E425" s="31"/>
      <c r="F425" s="30"/>
      <c r="G425" s="30"/>
      <c r="H425" s="30"/>
      <c r="I425" s="30"/>
      <c r="J425" s="30"/>
      <c r="K425" s="30"/>
      <c r="L425" s="30"/>
      <c r="M425" s="30"/>
      <c r="N425" s="30"/>
      <c r="O425" s="30"/>
      <c r="P425" s="30"/>
      <c r="Q425" s="30"/>
      <c r="R425" s="30"/>
      <c r="S425" s="30"/>
      <c r="T425" s="30"/>
      <c r="U425" s="30"/>
      <c r="V425" s="30"/>
      <c r="W425" s="30"/>
      <c r="X425" s="30"/>
      <c r="Y425" s="30"/>
      <c r="Z425" s="30"/>
      <c r="AA425" s="30"/>
      <c r="AB425" s="30"/>
      <c r="AC425" s="30"/>
      <c r="AD425" s="30"/>
      <c r="AE425" s="30"/>
      <c r="AF425" s="30"/>
      <c r="AG425" s="30"/>
      <c r="AH425" s="30"/>
      <c r="AI425" s="30"/>
      <c r="AJ425" s="30"/>
      <c r="AK425" s="30"/>
      <c r="AL425" s="30"/>
      <c r="AM425" s="30"/>
      <c r="AN425" s="30"/>
      <c r="AO425" s="30"/>
      <c r="AP425" s="30"/>
      <c r="AQ425" s="30"/>
      <c r="AR425" s="30"/>
      <c r="AS425" s="30"/>
      <c r="AT425" s="30"/>
      <c r="AU425" s="30"/>
      <c r="AV425" s="30"/>
      <c r="AW425" s="30"/>
      <c r="AX425" s="30"/>
      <c r="AY425" s="30"/>
      <c r="AZ425" s="30"/>
      <c r="BA425" s="30"/>
      <c r="BB425" s="30"/>
      <c r="BC425" s="30"/>
      <c r="BD425" s="30"/>
      <c r="BE425" s="18"/>
      <c r="BF425" s="18"/>
      <c r="BG425" s="18"/>
      <c r="BH425" s="18"/>
      <c r="BI425" s="18"/>
      <c r="BJ425" s="18"/>
      <c r="BK425" s="18"/>
      <c r="BL425" s="18"/>
      <c r="BM425" s="18"/>
      <c r="BN425" s="18"/>
      <c r="BO425" s="18"/>
      <c r="BP425" s="18"/>
      <c r="BQ425" s="18"/>
      <c r="BR425" s="18"/>
      <c r="BS425" s="18"/>
      <c r="BT425" s="18"/>
      <c r="BU425" s="18"/>
      <c r="BV425" s="18"/>
      <c r="BW425" s="18"/>
      <c r="BX425" s="18"/>
      <c r="BY425" s="18"/>
      <c r="BZ425" s="18"/>
      <c r="CA425" s="18"/>
      <c r="CB425" s="18"/>
      <c r="CC425" s="18"/>
      <c r="CD425" s="18"/>
      <c r="CE425" s="18"/>
      <c r="CF425" s="18"/>
      <c r="CG425" s="18"/>
      <c r="CH425" s="18"/>
      <c r="CI425" s="18"/>
      <c r="CJ425" s="18"/>
      <c r="CK425" s="18"/>
      <c r="CL425" s="18"/>
      <c r="CM425" s="18"/>
      <c r="CN425" s="18"/>
      <c r="CO425" s="18"/>
      <c r="CP425" s="18"/>
      <c r="CQ425" s="18"/>
      <c r="CR425" s="18"/>
      <c r="CS425" s="18"/>
      <c r="CT425" s="18"/>
      <c r="CU425" s="18"/>
      <c r="CV425" s="18"/>
      <c r="CW425" s="18"/>
      <c r="CX425" s="18"/>
      <c r="CY425" s="18"/>
      <c r="CZ425" s="18"/>
      <c r="DA425" s="18"/>
      <c r="DB425" s="18"/>
      <c r="DC425" s="18"/>
      <c r="DD425" s="18"/>
      <c r="DE425" s="18"/>
      <c r="DF425" s="18"/>
      <c r="DG425" s="18"/>
      <c r="DH425" s="18"/>
    </row>
    <row r="426" spans="1:112" x14ac:dyDescent="0.25">
      <c r="A426" s="31"/>
      <c r="B426" s="31"/>
      <c r="C426" s="31"/>
      <c r="D426" s="31"/>
      <c r="E426" s="31"/>
      <c r="F426" s="30"/>
      <c r="G426" s="30"/>
      <c r="H426" s="30"/>
      <c r="I426" s="30"/>
      <c r="J426" s="30"/>
      <c r="K426" s="30"/>
      <c r="L426" s="30"/>
      <c r="M426" s="30"/>
      <c r="N426" s="30"/>
      <c r="O426" s="30"/>
      <c r="P426" s="30"/>
      <c r="Q426" s="30"/>
      <c r="R426" s="30"/>
      <c r="S426" s="30"/>
      <c r="T426" s="30"/>
      <c r="U426" s="30"/>
      <c r="V426" s="30"/>
      <c r="W426" s="30"/>
      <c r="X426" s="30"/>
      <c r="Y426" s="30"/>
      <c r="Z426" s="30"/>
      <c r="AA426" s="30"/>
      <c r="AB426" s="30"/>
      <c r="AC426" s="30"/>
      <c r="AD426" s="30"/>
      <c r="AE426" s="30"/>
      <c r="AF426" s="30"/>
      <c r="AG426" s="30"/>
      <c r="AH426" s="30"/>
      <c r="AI426" s="30"/>
      <c r="AJ426" s="30"/>
      <c r="AK426" s="30"/>
      <c r="AL426" s="30"/>
      <c r="AM426" s="30"/>
      <c r="AN426" s="30"/>
      <c r="AO426" s="30"/>
      <c r="AP426" s="30"/>
      <c r="AQ426" s="30"/>
      <c r="AR426" s="30"/>
      <c r="AS426" s="30"/>
      <c r="AT426" s="30"/>
      <c r="AU426" s="30"/>
      <c r="AV426" s="30"/>
      <c r="AW426" s="30"/>
      <c r="AX426" s="30"/>
      <c r="AY426" s="30"/>
      <c r="AZ426" s="30"/>
      <c r="BA426" s="30"/>
      <c r="BB426" s="30"/>
      <c r="BC426" s="30"/>
      <c r="BD426" s="30"/>
      <c r="BE426" s="18"/>
      <c r="BF426" s="18"/>
      <c r="BG426" s="18"/>
      <c r="BH426" s="18"/>
      <c r="BI426" s="18"/>
      <c r="BJ426" s="18"/>
      <c r="BK426" s="18"/>
      <c r="BL426" s="18"/>
      <c r="BM426" s="18"/>
      <c r="BN426" s="18"/>
      <c r="BO426" s="18"/>
      <c r="BP426" s="18"/>
      <c r="BQ426" s="18"/>
      <c r="BR426" s="18"/>
      <c r="BS426" s="18"/>
      <c r="BT426" s="18"/>
      <c r="BU426" s="18"/>
      <c r="BV426" s="18"/>
      <c r="BW426" s="18"/>
      <c r="BX426" s="18"/>
      <c r="BY426" s="18"/>
      <c r="BZ426" s="18"/>
      <c r="CA426" s="18"/>
      <c r="CB426" s="18"/>
      <c r="CC426" s="18"/>
      <c r="CD426" s="18"/>
      <c r="CE426" s="18"/>
      <c r="CF426" s="18"/>
      <c r="CG426" s="18"/>
      <c r="CH426" s="18"/>
      <c r="CI426" s="18"/>
      <c r="CJ426" s="18"/>
      <c r="CK426" s="18"/>
      <c r="CL426" s="18"/>
      <c r="CM426" s="18"/>
      <c r="CN426" s="18"/>
      <c r="CO426" s="18"/>
      <c r="CP426" s="18"/>
      <c r="CQ426" s="18"/>
      <c r="CR426" s="18"/>
      <c r="CS426" s="18"/>
      <c r="CT426" s="18"/>
      <c r="CU426" s="18"/>
      <c r="CV426" s="18"/>
      <c r="CW426" s="18"/>
      <c r="CX426" s="18"/>
      <c r="CY426" s="18"/>
      <c r="CZ426" s="18"/>
      <c r="DA426" s="18"/>
      <c r="DB426" s="18"/>
      <c r="DC426" s="18"/>
      <c r="DD426" s="18"/>
      <c r="DE426" s="18"/>
      <c r="DF426" s="18"/>
      <c r="DG426" s="18"/>
      <c r="DH426" s="18"/>
    </row>
    <row r="427" spans="1:112" x14ac:dyDescent="0.25">
      <c r="A427" s="31"/>
      <c r="B427" s="31"/>
      <c r="C427" s="31"/>
      <c r="D427" s="31"/>
      <c r="E427" s="31"/>
      <c r="F427" s="30"/>
      <c r="G427" s="30"/>
      <c r="H427" s="30"/>
      <c r="I427" s="30"/>
      <c r="J427" s="30"/>
      <c r="K427" s="30"/>
      <c r="L427" s="30"/>
      <c r="M427" s="30"/>
      <c r="N427" s="30"/>
      <c r="O427" s="30"/>
      <c r="P427" s="30"/>
      <c r="Q427" s="30"/>
      <c r="R427" s="30"/>
      <c r="S427" s="30"/>
      <c r="T427" s="30"/>
      <c r="U427" s="30"/>
      <c r="V427" s="30"/>
      <c r="W427" s="30"/>
      <c r="X427" s="30"/>
      <c r="Y427" s="30"/>
      <c r="Z427" s="30"/>
      <c r="AA427" s="30"/>
      <c r="AB427" s="30"/>
      <c r="AC427" s="30"/>
      <c r="AD427" s="30"/>
      <c r="AE427" s="30"/>
      <c r="AF427" s="30"/>
      <c r="AG427" s="30"/>
      <c r="AH427" s="30"/>
      <c r="AI427" s="30"/>
      <c r="AJ427" s="30"/>
      <c r="AK427" s="30"/>
      <c r="AL427" s="30"/>
      <c r="AM427" s="30"/>
      <c r="AN427" s="30"/>
      <c r="AO427" s="30"/>
      <c r="AP427" s="30"/>
      <c r="AQ427" s="30"/>
      <c r="AR427" s="30"/>
      <c r="AS427" s="30"/>
      <c r="AT427" s="30"/>
      <c r="AU427" s="30"/>
      <c r="AV427" s="30"/>
      <c r="AW427" s="30"/>
      <c r="AX427" s="30"/>
      <c r="AY427" s="30"/>
      <c r="AZ427" s="30"/>
      <c r="BA427" s="30"/>
      <c r="BB427" s="30"/>
      <c r="BC427" s="30"/>
      <c r="BD427" s="30"/>
      <c r="BE427" s="18"/>
      <c r="BF427" s="18"/>
      <c r="BG427" s="18"/>
      <c r="BH427" s="18"/>
      <c r="BI427" s="18"/>
      <c r="BJ427" s="18"/>
      <c r="BK427" s="18"/>
      <c r="BL427" s="18"/>
      <c r="BM427" s="18"/>
      <c r="BN427" s="18"/>
      <c r="BO427" s="18"/>
      <c r="BP427" s="18"/>
      <c r="BQ427" s="18"/>
      <c r="BR427" s="18"/>
      <c r="BS427" s="18"/>
      <c r="BT427" s="18"/>
      <c r="BU427" s="18"/>
      <c r="BV427" s="18"/>
      <c r="BW427" s="18"/>
      <c r="BX427" s="18"/>
      <c r="BY427" s="18"/>
      <c r="BZ427" s="18"/>
      <c r="CA427" s="18"/>
      <c r="CB427" s="18"/>
      <c r="CC427" s="18"/>
      <c r="CD427" s="18"/>
      <c r="CE427" s="18"/>
      <c r="CF427" s="18"/>
      <c r="CG427" s="18"/>
      <c r="CH427" s="18"/>
      <c r="CI427" s="18"/>
      <c r="CJ427" s="18"/>
      <c r="CK427" s="18"/>
      <c r="CL427" s="18"/>
      <c r="CM427" s="18"/>
      <c r="CN427" s="18"/>
      <c r="CO427" s="18"/>
      <c r="CP427" s="18"/>
      <c r="CQ427" s="18"/>
      <c r="CR427" s="18"/>
      <c r="CS427" s="18"/>
      <c r="CT427" s="18"/>
      <c r="CU427" s="18"/>
      <c r="CV427" s="18"/>
      <c r="CW427" s="18"/>
      <c r="CX427" s="18"/>
      <c r="CY427" s="18"/>
      <c r="CZ427" s="18"/>
      <c r="DA427" s="18"/>
      <c r="DB427" s="18"/>
      <c r="DC427" s="18"/>
      <c r="DD427" s="18"/>
      <c r="DE427" s="18"/>
      <c r="DF427" s="18"/>
      <c r="DG427" s="18"/>
      <c r="DH427" s="18"/>
    </row>
    <row r="428" spans="1:112" x14ac:dyDescent="0.25">
      <c r="A428" s="31"/>
      <c r="B428" s="31"/>
      <c r="C428" s="31"/>
      <c r="D428" s="31"/>
      <c r="E428" s="31"/>
      <c r="F428" s="30"/>
      <c r="G428" s="30"/>
      <c r="H428" s="30"/>
      <c r="I428" s="30"/>
      <c r="J428" s="30"/>
      <c r="K428" s="30"/>
      <c r="L428" s="30"/>
      <c r="M428" s="30"/>
      <c r="N428" s="30"/>
      <c r="O428" s="30"/>
      <c r="P428" s="30"/>
      <c r="Q428" s="30"/>
      <c r="R428" s="30"/>
      <c r="S428" s="30"/>
      <c r="T428" s="30"/>
      <c r="U428" s="30"/>
      <c r="V428" s="30"/>
      <c r="W428" s="30"/>
      <c r="X428" s="30"/>
      <c r="Y428" s="30"/>
      <c r="Z428" s="30"/>
      <c r="AA428" s="30"/>
      <c r="AB428" s="30"/>
      <c r="AC428" s="30"/>
      <c r="AD428" s="30"/>
      <c r="AE428" s="30"/>
      <c r="AF428" s="30"/>
      <c r="AG428" s="30"/>
      <c r="AH428" s="30"/>
      <c r="AI428" s="30"/>
      <c r="AJ428" s="30"/>
      <c r="AK428" s="30"/>
      <c r="AL428" s="30"/>
      <c r="AM428" s="30"/>
      <c r="AN428" s="30"/>
      <c r="AO428" s="30"/>
      <c r="AP428" s="30"/>
      <c r="AQ428" s="30"/>
      <c r="AR428" s="30"/>
      <c r="AS428" s="30"/>
      <c r="AT428" s="30"/>
      <c r="AU428" s="30"/>
      <c r="AV428" s="30"/>
      <c r="AW428" s="30"/>
      <c r="AX428" s="30"/>
      <c r="AY428" s="30"/>
      <c r="AZ428" s="30"/>
      <c r="BA428" s="30"/>
      <c r="BB428" s="30"/>
      <c r="BC428" s="30"/>
      <c r="BD428" s="30"/>
      <c r="BE428" s="18"/>
      <c r="BF428" s="18"/>
      <c r="BG428" s="18"/>
      <c r="BH428" s="18"/>
      <c r="BI428" s="18"/>
      <c r="BJ428" s="18"/>
      <c r="BK428" s="18"/>
      <c r="BL428" s="18"/>
      <c r="BM428" s="18"/>
      <c r="BN428" s="18"/>
      <c r="BO428" s="18"/>
      <c r="BP428" s="18"/>
      <c r="BQ428" s="18"/>
      <c r="BR428" s="18"/>
      <c r="BS428" s="18"/>
      <c r="BT428" s="18"/>
      <c r="BU428" s="18"/>
      <c r="BV428" s="18"/>
      <c r="BW428" s="18"/>
      <c r="BX428" s="18"/>
      <c r="BY428" s="18"/>
      <c r="BZ428" s="18"/>
      <c r="CA428" s="18"/>
      <c r="CB428" s="18"/>
      <c r="CC428" s="18"/>
      <c r="CD428" s="18"/>
      <c r="CE428" s="18"/>
      <c r="CF428" s="18"/>
      <c r="CG428" s="18"/>
      <c r="CH428" s="18"/>
      <c r="CI428" s="18"/>
      <c r="CJ428" s="18"/>
      <c r="CK428" s="18"/>
      <c r="CL428" s="18"/>
      <c r="CM428" s="18"/>
      <c r="CN428" s="18"/>
      <c r="CO428" s="18"/>
      <c r="CP428" s="18"/>
      <c r="CQ428" s="18"/>
      <c r="CR428" s="18"/>
      <c r="CS428" s="18"/>
      <c r="CT428" s="18"/>
      <c r="CU428" s="18"/>
      <c r="CV428" s="18"/>
      <c r="CW428" s="18"/>
      <c r="CX428" s="18"/>
      <c r="CY428" s="18"/>
      <c r="CZ428" s="18"/>
      <c r="DA428" s="18"/>
      <c r="DB428" s="18"/>
      <c r="DC428" s="18"/>
      <c r="DD428" s="18"/>
      <c r="DE428" s="18"/>
      <c r="DF428" s="18"/>
      <c r="DG428" s="18"/>
      <c r="DH428" s="18"/>
    </row>
    <row r="429" spans="1:112" x14ac:dyDescent="0.25">
      <c r="A429" s="31"/>
      <c r="B429" s="31"/>
      <c r="C429" s="31"/>
      <c r="D429" s="31"/>
      <c r="E429" s="31"/>
      <c r="F429" s="30"/>
      <c r="G429" s="30"/>
      <c r="H429" s="30"/>
      <c r="I429" s="30"/>
      <c r="J429" s="30"/>
      <c r="K429" s="30"/>
      <c r="L429" s="30"/>
      <c r="M429" s="30"/>
      <c r="N429" s="30"/>
      <c r="O429" s="30"/>
      <c r="P429" s="30"/>
      <c r="Q429" s="30"/>
      <c r="R429" s="30"/>
      <c r="S429" s="30"/>
      <c r="T429" s="30"/>
      <c r="U429" s="30"/>
      <c r="V429" s="30"/>
      <c r="W429" s="30"/>
      <c r="X429" s="30"/>
      <c r="Y429" s="30"/>
      <c r="Z429" s="30"/>
      <c r="AA429" s="30"/>
      <c r="AB429" s="30"/>
      <c r="AC429" s="30"/>
      <c r="AD429" s="30"/>
      <c r="AE429" s="30"/>
      <c r="AF429" s="30"/>
      <c r="AG429" s="30"/>
      <c r="AH429" s="30"/>
      <c r="AI429" s="30"/>
      <c r="AJ429" s="30"/>
      <c r="AK429" s="30"/>
      <c r="AL429" s="30"/>
      <c r="AM429" s="30"/>
      <c r="AN429" s="30"/>
      <c r="AO429" s="30"/>
      <c r="AP429" s="30"/>
      <c r="AQ429" s="30"/>
      <c r="AR429" s="30"/>
      <c r="AS429" s="30"/>
      <c r="AT429" s="30"/>
      <c r="AU429" s="30"/>
      <c r="AV429" s="30"/>
      <c r="AW429" s="30"/>
      <c r="AX429" s="30"/>
      <c r="AY429" s="30"/>
      <c r="AZ429" s="30"/>
      <c r="BA429" s="30"/>
      <c r="BB429" s="30"/>
      <c r="BC429" s="30"/>
      <c r="BD429" s="30"/>
      <c r="BE429" s="18"/>
      <c r="BF429" s="18"/>
      <c r="BG429" s="18"/>
      <c r="BH429" s="18"/>
      <c r="BI429" s="18"/>
      <c r="BJ429" s="18"/>
      <c r="BK429" s="18"/>
      <c r="BL429" s="18"/>
      <c r="BM429" s="18"/>
      <c r="BN429" s="18"/>
      <c r="BO429" s="18"/>
      <c r="BP429" s="18"/>
      <c r="BQ429" s="18"/>
      <c r="BR429" s="18"/>
      <c r="BS429" s="18"/>
      <c r="BT429" s="18"/>
      <c r="BU429" s="18"/>
      <c r="BV429" s="18"/>
      <c r="BW429" s="18"/>
      <c r="BX429" s="18"/>
      <c r="BY429" s="18"/>
      <c r="BZ429" s="18"/>
      <c r="CA429" s="18"/>
      <c r="CB429" s="18"/>
      <c r="CC429" s="18"/>
      <c r="CD429" s="18"/>
      <c r="CE429" s="18"/>
      <c r="CF429" s="18"/>
      <c r="CG429" s="18"/>
      <c r="CH429" s="18"/>
      <c r="CI429" s="18"/>
      <c r="CJ429" s="18"/>
      <c r="CK429" s="18"/>
      <c r="CL429" s="18"/>
      <c r="CM429" s="18"/>
      <c r="CN429" s="18"/>
      <c r="CO429" s="18"/>
      <c r="CP429" s="18"/>
      <c r="CQ429" s="18"/>
      <c r="CR429" s="18"/>
      <c r="CS429" s="18"/>
      <c r="CT429" s="18"/>
      <c r="CU429" s="18"/>
      <c r="CV429" s="18"/>
      <c r="CW429" s="18"/>
      <c r="CX429" s="18"/>
      <c r="CY429" s="18"/>
      <c r="CZ429" s="18"/>
      <c r="DA429" s="18"/>
      <c r="DB429" s="18"/>
      <c r="DC429" s="18"/>
      <c r="DD429" s="18"/>
      <c r="DE429" s="18"/>
      <c r="DF429" s="18"/>
      <c r="DG429" s="18"/>
      <c r="DH429" s="18"/>
    </row>
    <row r="430" spans="1:112" x14ac:dyDescent="0.25">
      <c r="A430" s="31"/>
      <c r="B430" s="31"/>
      <c r="C430" s="31"/>
      <c r="D430" s="31"/>
      <c r="E430" s="31"/>
      <c r="F430" s="30"/>
      <c r="G430" s="30"/>
      <c r="H430" s="30"/>
      <c r="I430" s="30"/>
      <c r="J430" s="30"/>
      <c r="K430" s="30"/>
      <c r="L430" s="30"/>
      <c r="M430" s="30"/>
      <c r="N430" s="30"/>
      <c r="O430" s="30"/>
      <c r="P430" s="30"/>
      <c r="Q430" s="30"/>
      <c r="R430" s="30"/>
      <c r="S430" s="30"/>
      <c r="T430" s="30"/>
      <c r="U430" s="30"/>
      <c r="V430" s="30"/>
      <c r="W430" s="30"/>
      <c r="X430" s="30"/>
      <c r="Y430" s="30"/>
      <c r="Z430" s="30"/>
      <c r="AA430" s="30"/>
      <c r="AB430" s="30"/>
      <c r="AC430" s="30"/>
      <c r="AD430" s="30"/>
      <c r="AE430" s="30"/>
      <c r="AF430" s="30"/>
      <c r="AG430" s="30"/>
      <c r="AH430" s="30"/>
      <c r="AI430" s="30"/>
      <c r="AJ430" s="30"/>
      <c r="AK430" s="30"/>
      <c r="AL430" s="30"/>
      <c r="AM430" s="30"/>
      <c r="AN430" s="30"/>
      <c r="AO430" s="30"/>
      <c r="AP430" s="30"/>
      <c r="AQ430" s="30"/>
      <c r="AR430" s="30"/>
      <c r="AS430" s="30"/>
      <c r="AT430" s="30"/>
      <c r="AU430" s="30"/>
      <c r="AV430" s="30"/>
      <c r="AW430" s="30"/>
      <c r="AX430" s="30"/>
      <c r="AY430" s="30"/>
      <c r="AZ430" s="30"/>
      <c r="BA430" s="30"/>
      <c r="BB430" s="30"/>
      <c r="BC430" s="30"/>
      <c r="BD430" s="30"/>
      <c r="BE430" s="18"/>
      <c r="BF430" s="18"/>
      <c r="BG430" s="18"/>
      <c r="BH430" s="18"/>
      <c r="BI430" s="18"/>
      <c r="BJ430" s="18"/>
      <c r="BK430" s="18"/>
      <c r="BL430" s="18"/>
      <c r="BM430" s="18"/>
      <c r="BN430" s="18"/>
      <c r="BO430" s="18"/>
      <c r="BP430" s="18"/>
      <c r="BQ430" s="18"/>
      <c r="BR430" s="18"/>
      <c r="BS430" s="18"/>
      <c r="BT430" s="18"/>
      <c r="BU430" s="18"/>
      <c r="BV430" s="18"/>
      <c r="BW430" s="18"/>
      <c r="BX430" s="18"/>
      <c r="BY430" s="18"/>
      <c r="BZ430" s="18"/>
      <c r="CA430" s="18"/>
      <c r="CB430" s="18"/>
      <c r="CC430" s="18"/>
      <c r="CD430" s="18"/>
      <c r="CE430" s="18"/>
      <c r="CF430" s="18"/>
      <c r="CG430" s="18"/>
      <c r="CH430" s="18"/>
      <c r="CI430" s="18"/>
      <c r="CJ430" s="18"/>
      <c r="CK430" s="18"/>
      <c r="CL430" s="18"/>
      <c r="CM430" s="18"/>
      <c r="CN430" s="18"/>
      <c r="CO430" s="18"/>
      <c r="CP430" s="18"/>
      <c r="CQ430" s="18"/>
      <c r="CR430" s="18"/>
      <c r="CS430" s="18"/>
      <c r="CT430" s="18"/>
      <c r="CU430" s="18"/>
      <c r="CV430" s="18"/>
      <c r="CW430" s="18"/>
      <c r="CX430" s="18"/>
      <c r="CY430" s="18"/>
      <c r="CZ430" s="18"/>
      <c r="DA430" s="18"/>
      <c r="DB430" s="18"/>
      <c r="DC430" s="18"/>
      <c r="DD430" s="18"/>
      <c r="DE430" s="18"/>
      <c r="DF430" s="18"/>
      <c r="DG430" s="18"/>
      <c r="DH430" s="18"/>
    </row>
    <row r="431" spans="1:112" x14ac:dyDescent="0.25">
      <c r="A431" s="31"/>
      <c r="B431" s="31"/>
      <c r="C431" s="31"/>
      <c r="D431" s="31"/>
      <c r="E431" s="31"/>
      <c r="F431" s="30"/>
      <c r="G431" s="30"/>
      <c r="H431" s="30"/>
      <c r="I431" s="30"/>
      <c r="J431" s="30"/>
      <c r="K431" s="30"/>
      <c r="L431" s="30"/>
      <c r="M431" s="30"/>
      <c r="N431" s="30"/>
      <c r="O431" s="30"/>
      <c r="P431" s="30"/>
      <c r="Q431" s="30"/>
      <c r="R431" s="30"/>
      <c r="S431" s="30"/>
      <c r="T431" s="30"/>
      <c r="U431" s="30"/>
      <c r="V431" s="30"/>
      <c r="W431" s="30"/>
      <c r="X431" s="30"/>
      <c r="Y431" s="30"/>
      <c r="Z431" s="30"/>
      <c r="AA431" s="30"/>
      <c r="AB431" s="30"/>
      <c r="AC431" s="30"/>
      <c r="AD431" s="30"/>
      <c r="AE431" s="30"/>
      <c r="AF431" s="30"/>
      <c r="AG431" s="30"/>
      <c r="AH431" s="30"/>
      <c r="AI431" s="30"/>
      <c r="AJ431" s="30"/>
      <c r="AK431" s="30"/>
      <c r="AL431" s="30"/>
      <c r="AM431" s="30"/>
      <c r="AN431" s="30"/>
      <c r="AO431" s="30"/>
      <c r="AP431" s="30"/>
      <c r="AQ431" s="30"/>
      <c r="AR431" s="30"/>
      <c r="AS431" s="30"/>
      <c r="AT431" s="30"/>
      <c r="AU431" s="30"/>
      <c r="AV431" s="30"/>
      <c r="AW431" s="30"/>
      <c r="AX431" s="30"/>
      <c r="AY431" s="30"/>
      <c r="AZ431" s="30"/>
      <c r="BA431" s="30"/>
      <c r="BB431" s="30"/>
      <c r="BC431" s="30"/>
      <c r="BD431" s="30"/>
      <c r="BE431" s="18"/>
      <c r="BF431" s="18"/>
      <c r="BG431" s="18"/>
      <c r="BH431" s="18"/>
      <c r="BI431" s="18"/>
      <c r="BJ431" s="18"/>
      <c r="BK431" s="18"/>
      <c r="BL431" s="18"/>
      <c r="BM431" s="18"/>
      <c r="BN431" s="18"/>
      <c r="BO431" s="18"/>
      <c r="BP431" s="18"/>
      <c r="BQ431" s="18"/>
      <c r="BR431" s="18"/>
      <c r="BS431" s="18"/>
      <c r="BT431" s="18"/>
      <c r="BU431" s="18"/>
      <c r="BV431" s="18"/>
      <c r="BW431" s="18"/>
      <c r="BX431" s="18"/>
      <c r="BY431" s="18"/>
      <c r="BZ431" s="18"/>
      <c r="CA431" s="18"/>
      <c r="CB431" s="18"/>
      <c r="CC431" s="18"/>
      <c r="CD431" s="18"/>
      <c r="CE431" s="18"/>
      <c r="CF431" s="18"/>
      <c r="CG431" s="18"/>
      <c r="CH431" s="18"/>
      <c r="CI431" s="18"/>
      <c r="CJ431" s="18"/>
      <c r="CK431" s="18"/>
      <c r="CL431" s="18"/>
      <c r="CM431" s="18"/>
      <c r="CN431" s="18"/>
      <c r="CO431" s="18"/>
      <c r="CP431" s="18"/>
      <c r="CQ431" s="18"/>
      <c r="CR431" s="18"/>
      <c r="CS431" s="18"/>
      <c r="CT431" s="18"/>
      <c r="CU431" s="18"/>
      <c r="CV431" s="18"/>
      <c r="CW431" s="18"/>
      <c r="CX431" s="18"/>
      <c r="CY431" s="18"/>
      <c r="CZ431" s="18"/>
      <c r="DA431" s="18"/>
      <c r="DB431" s="18"/>
      <c r="DC431" s="18"/>
      <c r="DD431" s="18"/>
      <c r="DE431" s="18"/>
      <c r="DF431" s="18"/>
      <c r="DG431" s="18"/>
      <c r="DH431" s="18"/>
    </row>
    <row r="432" spans="1:112" x14ac:dyDescent="0.25">
      <c r="A432" s="31"/>
      <c r="B432" s="31"/>
      <c r="C432" s="31"/>
      <c r="D432" s="31"/>
      <c r="E432" s="31"/>
      <c r="F432" s="30"/>
      <c r="G432" s="30"/>
      <c r="H432" s="30"/>
      <c r="I432" s="30"/>
      <c r="J432" s="30"/>
      <c r="K432" s="30"/>
      <c r="L432" s="30"/>
      <c r="M432" s="30"/>
      <c r="N432" s="30"/>
      <c r="O432" s="30"/>
      <c r="P432" s="30"/>
      <c r="Q432" s="30"/>
      <c r="R432" s="30"/>
      <c r="S432" s="30"/>
      <c r="T432" s="30"/>
      <c r="U432" s="30"/>
      <c r="V432" s="30"/>
      <c r="W432" s="30"/>
      <c r="X432" s="30"/>
      <c r="Y432" s="30"/>
      <c r="Z432" s="30"/>
      <c r="AA432" s="30"/>
      <c r="AB432" s="30"/>
      <c r="AC432" s="30"/>
      <c r="AD432" s="30"/>
      <c r="AE432" s="30"/>
      <c r="AF432" s="30"/>
      <c r="AG432" s="30"/>
      <c r="AH432" s="30"/>
      <c r="AI432" s="30"/>
      <c r="AJ432" s="30"/>
      <c r="AK432" s="30"/>
      <c r="AL432" s="30"/>
      <c r="AM432" s="30"/>
      <c r="AN432" s="30"/>
      <c r="AO432" s="30"/>
      <c r="AP432" s="30"/>
      <c r="AQ432" s="30"/>
      <c r="AR432" s="30"/>
      <c r="AS432" s="30"/>
      <c r="AT432" s="30"/>
      <c r="AU432" s="30"/>
      <c r="AV432" s="30"/>
      <c r="AW432" s="30"/>
      <c r="AX432" s="30"/>
      <c r="AY432" s="30"/>
      <c r="AZ432" s="30"/>
      <c r="BA432" s="30"/>
      <c r="BB432" s="30"/>
      <c r="BC432" s="30"/>
      <c r="BD432" s="30"/>
      <c r="BE432" s="18"/>
      <c r="BF432" s="18"/>
      <c r="BG432" s="18"/>
      <c r="BH432" s="18"/>
      <c r="BI432" s="18"/>
      <c r="BJ432" s="18"/>
      <c r="BK432" s="18"/>
      <c r="BL432" s="18"/>
      <c r="BM432" s="18"/>
      <c r="BN432" s="18"/>
      <c r="BO432" s="18"/>
      <c r="BP432" s="18"/>
      <c r="BQ432" s="18"/>
      <c r="BR432" s="18"/>
      <c r="BS432" s="18"/>
      <c r="BT432" s="18"/>
      <c r="BU432" s="18"/>
      <c r="BV432" s="18"/>
      <c r="BW432" s="18"/>
      <c r="BX432" s="18"/>
      <c r="BY432" s="18"/>
      <c r="BZ432" s="18"/>
      <c r="CA432" s="18"/>
      <c r="CB432" s="18"/>
      <c r="CC432" s="18"/>
      <c r="CD432" s="18"/>
      <c r="CE432" s="18"/>
      <c r="CF432" s="18"/>
      <c r="CG432" s="18"/>
      <c r="CH432" s="18"/>
      <c r="CI432" s="18"/>
      <c r="CJ432" s="18"/>
      <c r="CK432" s="18"/>
      <c r="CL432" s="18"/>
      <c r="CM432" s="18"/>
      <c r="CN432" s="18"/>
      <c r="CO432" s="18"/>
      <c r="CP432" s="18"/>
      <c r="CQ432" s="18"/>
      <c r="CR432" s="18"/>
      <c r="CS432" s="18"/>
      <c r="CT432" s="18"/>
      <c r="CU432" s="18"/>
      <c r="CV432" s="18"/>
      <c r="CW432" s="18"/>
      <c r="CX432" s="18"/>
      <c r="CY432" s="18"/>
      <c r="CZ432" s="18"/>
      <c r="DA432" s="18"/>
      <c r="DB432" s="18"/>
      <c r="DC432" s="18"/>
      <c r="DD432" s="18"/>
      <c r="DE432" s="18"/>
      <c r="DF432" s="18"/>
      <c r="DG432" s="18"/>
      <c r="DH432" s="18"/>
    </row>
    <row r="433" spans="1:112" x14ac:dyDescent="0.25">
      <c r="A433" s="31"/>
      <c r="B433" s="31"/>
      <c r="C433" s="31"/>
      <c r="D433" s="31"/>
      <c r="E433" s="31"/>
      <c r="F433" s="30"/>
      <c r="G433" s="30"/>
      <c r="H433" s="30"/>
      <c r="I433" s="30"/>
      <c r="J433" s="30"/>
      <c r="K433" s="30"/>
      <c r="L433" s="30"/>
      <c r="M433" s="30"/>
      <c r="N433" s="30"/>
      <c r="O433" s="30"/>
      <c r="P433" s="30"/>
      <c r="Q433" s="30"/>
      <c r="R433" s="30"/>
      <c r="S433" s="30"/>
      <c r="T433" s="30"/>
      <c r="U433" s="30"/>
      <c r="V433" s="30"/>
      <c r="W433" s="30"/>
      <c r="X433" s="30"/>
      <c r="Y433" s="30"/>
      <c r="Z433" s="30"/>
      <c r="AA433" s="30"/>
      <c r="AB433" s="30"/>
      <c r="AC433" s="30"/>
      <c r="AD433" s="30"/>
      <c r="AE433" s="30"/>
      <c r="AF433" s="30"/>
      <c r="AG433" s="30"/>
      <c r="AH433" s="30"/>
      <c r="AI433" s="30"/>
      <c r="AJ433" s="30"/>
      <c r="AK433" s="30"/>
      <c r="AL433" s="30"/>
      <c r="AM433" s="30"/>
      <c r="AN433" s="30"/>
      <c r="AO433" s="30"/>
      <c r="AP433" s="30"/>
      <c r="AQ433" s="30"/>
      <c r="AR433" s="30"/>
      <c r="AS433" s="30"/>
      <c r="AT433" s="30"/>
      <c r="AU433" s="30"/>
      <c r="AV433" s="30"/>
      <c r="AW433" s="30"/>
      <c r="AX433" s="30"/>
      <c r="AY433" s="30"/>
      <c r="AZ433" s="30"/>
      <c r="BA433" s="30"/>
      <c r="BB433" s="30"/>
      <c r="BC433" s="30"/>
      <c r="BD433" s="30"/>
      <c r="BE433" s="18"/>
      <c r="BF433" s="18"/>
      <c r="BG433" s="18"/>
      <c r="BH433" s="18"/>
      <c r="BI433" s="18"/>
      <c r="BJ433" s="18"/>
      <c r="BK433" s="18"/>
      <c r="BL433" s="18"/>
      <c r="BM433" s="18"/>
      <c r="BN433" s="18"/>
      <c r="BO433" s="18"/>
      <c r="BP433" s="18"/>
      <c r="BQ433" s="18"/>
      <c r="BR433" s="18"/>
      <c r="BS433" s="18"/>
      <c r="BT433" s="18"/>
      <c r="BU433" s="18"/>
      <c r="BV433" s="18"/>
      <c r="BW433" s="18"/>
      <c r="BX433" s="18"/>
      <c r="BY433" s="18"/>
      <c r="BZ433" s="18"/>
      <c r="CA433" s="18"/>
      <c r="CB433" s="18"/>
      <c r="CC433" s="18"/>
      <c r="CD433" s="18"/>
      <c r="CE433" s="18"/>
      <c r="CF433" s="18"/>
      <c r="CG433" s="18"/>
      <c r="CH433" s="18"/>
      <c r="CI433" s="18"/>
      <c r="CJ433" s="18"/>
      <c r="CK433" s="18"/>
      <c r="CL433" s="18"/>
      <c r="CM433" s="18"/>
      <c r="CN433" s="18"/>
      <c r="CO433" s="18"/>
      <c r="CP433" s="18"/>
      <c r="CQ433" s="18"/>
      <c r="CR433" s="18"/>
      <c r="CS433" s="18"/>
      <c r="CT433" s="18"/>
      <c r="CU433" s="18"/>
      <c r="CV433" s="18"/>
      <c r="CW433" s="18"/>
      <c r="CX433" s="18"/>
      <c r="CY433" s="18"/>
      <c r="CZ433" s="18"/>
      <c r="DA433" s="18"/>
      <c r="DB433" s="18"/>
      <c r="DC433" s="18"/>
      <c r="DD433" s="18"/>
      <c r="DE433" s="18"/>
      <c r="DF433" s="18"/>
      <c r="DG433" s="18"/>
      <c r="DH433" s="18"/>
    </row>
    <row r="434" spans="1:112" x14ac:dyDescent="0.25">
      <c r="A434" s="31"/>
      <c r="B434" s="31"/>
      <c r="C434" s="31"/>
      <c r="D434" s="31"/>
      <c r="E434" s="31"/>
      <c r="F434" s="30"/>
      <c r="G434" s="30"/>
      <c r="H434" s="30"/>
      <c r="I434" s="30"/>
      <c r="J434" s="30"/>
      <c r="K434" s="30"/>
      <c r="L434" s="30"/>
      <c r="M434" s="30"/>
      <c r="N434" s="30"/>
      <c r="O434" s="30"/>
      <c r="P434" s="30"/>
      <c r="Q434" s="30"/>
      <c r="R434" s="30"/>
      <c r="S434" s="30"/>
      <c r="T434" s="30"/>
      <c r="U434" s="30"/>
      <c r="V434" s="30"/>
      <c r="W434" s="30"/>
      <c r="X434" s="30"/>
      <c r="Y434" s="30"/>
      <c r="Z434" s="30"/>
      <c r="AA434" s="30"/>
      <c r="AB434" s="30"/>
      <c r="AC434" s="30"/>
      <c r="AD434" s="30"/>
      <c r="AE434" s="30"/>
      <c r="AF434" s="30"/>
      <c r="AG434" s="30"/>
      <c r="AH434" s="30"/>
      <c r="AI434" s="30"/>
      <c r="AJ434" s="30"/>
      <c r="AK434" s="30"/>
      <c r="AL434" s="30"/>
      <c r="AM434" s="30"/>
      <c r="AN434" s="30"/>
      <c r="AO434" s="30"/>
      <c r="AP434" s="30"/>
      <c r="AQ434" s="30"/>
      <c r="AR434" s="30"/>
      <c r="AS434" s="30"/>
      <c r="AT434" s="30"/>
      <c r="AU434" s="30"/>
      <c r="AV434" s="30"/>
      <c r="AW434" s="30"/>
      <c r="AX434" s="30"/>
      <c r="AY434" s="30"/>
      <c r="AZ434" s="30"/>
      <c r="BA434" s="30"/>
      <c r="BB434" s="30"/>
      <c r="BC434" s="30"/>
      <c r="BD434" s="30"/>
      <c r="BE434" s="18"/>
      <c r="BF434" s="18"/>
      <c r="BG434" s="18"/>
      <c r="BH434" s="18"/>
      <c r="BI434" s="18"/>
      <c r="BJ434" s="18"/>
      <c r="BK434" s="18"/>
      <c r="BL434" s="18"/>
      <c r="BM434" s="18"/>
      <c r="BN434" s="18"/>
      <c r="BO434" s="18"/>
      <c r="BP434" s="18"/>
      <c r="BQ434" s="18"/>
      <c r="BR434" s="18"/>
      <c r="BS434" s="18"/>
      <c r="BT434" s="18"/>
      <c r="BU434" s="18"/>
      <c r="BV434" s="18"/>
      <c r="BW434" s="18"/>
      <c r="BX434" s="18"/>
      <c r="BY434" s="18"/>
      <c r="BZ434" s="18"/>
      <c r="CA434" s="18"/>
      <c r="CB434" s="18"/>
      <c r="CC434" s="18"/>
      <c r="CD434" s="18"/>
      <c r="CE434" s="18"/>
      <c r="CF434" s="18"/>
      <c r="CG434" s="18"/>
      <c r="CH434" s="18"/>
      <c r="CI434" s="18"/>
      <c r="CJ434" s="18"/>
      <c r="CK434" s="18"/>
      <c r="CL434" s="18"/>
      <c r="CM434" s="18"/>
      <c r="CN434" s="18"/>
      <c r="CO434" s="18"/>
      <c r="CP434" s="18"/>
      <c r="CQ434" s="18"/>
      <c r="CR434" s="18"/>
      <c r="CS434" s="18"/>
      <c r="CT434" s="18"/>
      <c r="CU434" s="18"/>
      <c r="CV434" s="18"/>
      <c r="CW434" s="18"/>
      <c r="CX434" s="18"/>
      <c r="CY434" s="18"/>
      <c r="CZ434" s="18"/>
      <c r="DA434" s="18"/>
      <c r="DB434" s="18"/>
      <c r="DC434" s="18"/>
      <c r="DD434" s="18"/>
      <c r="DE434" s="18"/>
      <c r="DF434" s="18"/>
      <c r="DG434" s="18"/>
      <c r="DH434" s="18"/>
    </row>
    <row r="435" spans="1:112" x14ac:dyDescent="0.25">
      <c r="A435" s="31"/>
      <c r="B435" s="31"/>
      <c r="C435" s="31"/>
      <c r="D435" s="31"/>
      <c r="E435" s="31"/>
      <c r="F435" s="30"/>
      <c r="G435" s="30"/>
      <c r="H435" s="30"/>
      <c r="I435" s="30"/>
      <c r="J435" s="30"/>
      <c r="K435" s="30"/>
      <c r="L435" s="30"/>
      <c r="M435" s="30"/>
      <c r="N435" s="30"/>
      <c r="O435" s="30"/>
      <c r="P435" s="30"/>
      <c r="Q435" s="30"/>
      <c r="R435" s="30"/>
      <c r="S435" s="30"/>
      <c r="T435" s="30"/>
      <c r="U435" s="30"/>
      <c r="V435" s="30"/>
      <c r="W435" s="30"/>
      <c r="X435" s="30"/>
      <c r="Y435" s="30"/>
      <c r="Z435" s="30"/>
      <c r="AA435" s="30"/>
      <c r="AB435" s="30"/>
      <c r="AC435" s="30"/>
      <c r="AD435" s="30"/>
      <c r="AE435" s="30"/>
      <c r="AF435" s="30"/>
      <c r="AG435" s="30"/>
      <c r="AH435" s="30"/>
      <c r="AI435" s="30"/>
      <c r="AJ435" s="30"/>
      <c r="AK435" s="30"/>
      <c r="AL435" s="30"/>
      <c r="AM435" s="30"/>
      <c r="AN435" s="30"/>
      <c r="AO435" s="30"/>
      <c r="AP435" s="30"/>
      <c r="AQ435" s="30"/>
      <c r="AR435" s="30"/>
      <c r="AS435" s="30"/>
      <c r="AT435" s="30"/>
      <c r="AU435" s="30"/>
      <c r="AV435" s="30"/>
      <c r="AW435" s="30"/>
      <c r="AX435" s="30"/>
      <c r="AY435" s="30"/>
      <c r="AZ435" s="30"/>
      <c r="BA435" s="30"/>
      <c r="BB435" s="30"/>
      <c r="BC435" s="30"/>
      <c r="BD435" s="30"/>
      <c r="BE435" s="18"/>
      <c r="BF435" s="18"/>
      <c r="BG435" s="18"/>
      <c r="BH435" s="18"/>
      <c r="BI435" s="18"/>
      <c r="BJ435" s="18"/>
      <c r="BK435" s="18"/>
      <c r="BL435" s="18"/>
      <c r="BM435" s="18"/>
      <c r="BN435" s="18"/>
      <c r="BO435" s="18"/>
      <c r="BP435" s="18"/>
      <c r="BQ435" s="18"/>
      <c r="BR435" s="18"/>
      <c r="BS435" s="18"/>
      <c r="BT435" s="18"/>
      <c r="BU435" s="18"/>
      <c r="BV435" s="18"/>
      <c r="BW435" s="18"/>
      <c r="BX435" s="18"/>
      <c r="BY435" s="18"/>
      <c r="BZ435" s="18"/>
      <c r="CA435" s="18"/>
      <c r="CB435" s="18"/>
      <c r="CC435" s="18"/>
      <c r="CD435" s="18"/>
      <c r="CE435" s="18"/>
      <c r="CF435" s="18"/>
      <c r="CG435" s="18"/>
      <c r="CH435" s="18"/>
      <c r="CI435" s="18"/>
      <c r="CJ435" s="18"/>
      <c r="CK435" s="18"/>
      <c r="CL435" s="18"/>
      <c r="CM435" s="18"/>
      <c r="CN435" s="18"/>
      <c r="CO435" s="18"/>
      <c r="CP435" s="18"/>
      <c r="CQ435" s="18"/>
      <c r="CR435" s="18"/>
      <c r="CS435" s="18"/>
      <c r="CT435" s="18"/>
      <c r="CU435" s="18"/>
      <c r="CV435" s="18"/>
      <c r="CW435" s="18"/>
      <c r="CX435" s="18"/>
      <c r="CY435" s="18"/>
      <c r="CZ435" s="18"/>
      <c r="DA435" s="18"/>
      <c r="DB435" s="18"/>
      <c r="DC435" s="18"/>
      <c r="DD435" s="18"/>
      <c r="DE435" s="18"/>
      <c r="DF435" s="18"/>
      <c r="DG435" s="18"/>
      <c r="DH435" s="18"/>
    </row>
    <row r="436" spans="1:112" x14ac:dyDescent="0.25">
      <c r="A436" s="31"/>
      <c r="B436" s="31"/>
      <c r="C436" s="31"/>
      <c r="D436" s="31"/>
      <c r="E436" s="31"/>
      <c r="F436" s="30"/>
      <c r="G436" s="30"/>
      <c r="H436" s="30"/>
      <c r="I436" s="30"/>
      <c r="J436" s="30"/>
      <c r="K436" s="30"/>
      <c r="L436" s="30"/>
      <c r="M436" s="30"/>
      <c r="N436" s="30"/>
      <c r="O436" s="30"/>
      <c r="P436" s="30"/>
      <c r="Q436" s="30"/>
      <c r="R436" s="30"/>
      <c r="S436" s="30"/>
      <c r="T436" s="30"/>
      <c r="U436" s="30"/>
      <c r="V436" s="30"/>
      <c r="W436" s="30"/>
      <c r="X436" s="30"/>
      <c r="Y436" s="30"/>
      <c r="Z436" s="30"/>
      <c r="AA436" s="30"/>
      <c r="AB436" s="30"/>
      <c r="AC436" s="30"/>
      <c r="AD436" s="30"/>
      <c r="AE436" s="30"/>
      <c r="AF436" s="30"/>
      <c r="AG436" s="30"/>
      <c r="AH436" s="30"/>
      <c r="AI436" s="30"/>
      <c r="AJ436" s="30"/>
      <c r="AK436" s="30"/>
      <c r="AL436" s="30"/>
      <c r="AM436" s="30"/>
      <c r="AN436" s="30"/>
      <c r="AO436" s="30"/>
      <c r="AP436" s="30"/>
      <c r="AQ436" s="30"/>
      <c r="AR436" s="30"/>
      <c r="AS436" s="30"/>
      <c r="AT436" s="30"/>
      <c r="AU436" s="30"/>
      <c r="AV436" s="30"/>
      <c r="AW436" s="30"/>
      <c r="AX436" s="30"/>
      <c r="AY436" s="30"/>
      <c r="AZ436" s="30"/>
      <c r="BA436" s="30"/>
      <c r="BB436" s="30"/>
      <c r="BC436" s="30"/>
      <c r="BD436" s="30"/>
      <c r="BE436" s="18"/>
      <c r="BF436" s="18"/>
      <c r="BG436" s="18"/>
      <c r="BH436" s="18"/>
      <c r="BI436" s="18"/>
      <c r="BJ436" s="18"/>
      <c r="BK436" s="18"/>
      <c r="BL436" s="18"/>
      <c r="BM436" s="18"/>
      <c r="BN436" s="18"/>
      <c r="BO436" s="18"/>
      <c r="BP436" s="18"/>
      <c r="BQ436" s="18"/>
      <c r="BR436" s="18"/>
      <c r="BS436" s="18"/>
      <c r="BT436" s="18"/>
      <c r="BU436" s="18"/>
      <c r="BV436" s="18"/>
      <c r="BW436" s="18"/>
      <c r="BX436" s="18"/>
      <c r="BY436" s="18"/>
      <c r="BZ436" s="18"/>
      <c r="CA436" s="18"/>
      <c r="CB436" s="18"/>
      <c r="CC436" s="18"/>
      <c r="CD436" s="18"/>
      <c r="CE436" s="18"/>
      <c r="CF436" s="18"/>
      <c r="CG436" s="18"/>
      <c r="CH436" s="18"/>
      <c r="CI436" s="18"/>
      <c r="CJ436" s="18"/>
      <c r="CK436" s="18"/>
      <c r="CL436" s="18"/>
      <c r="CM436" s="18"/>
      <c r="CN436" s="18"/>
      <c r="CO436" s="18"/>
      <c r="CP436" s="18"/>
      <c r="CQ436" s="18"/>
      <c r="CR436" s="18"/>
      <c r="CS436" s="18"/>
      <c r="CT436" s="18"/>
      <c r="CU436" s="18"/>
      <c r="CV436" s="18"/>
      <c r="CW436" s="18"/>
      <c r="CX436" s="18"/>
      <c r="CY436" s="18"/>
      <c r="CZ436" s="18"/>
      <c r="DA436" s="18"/>
      <c r="DB436" s="18"/>
      <c r="DC436" s="18"/>
      <c r="DD436" s="18"/>
      <c r="DE436" s="18"/>
      <c r="DF436" s="18"/>
      <c r="DG436" s="18"/>
      <c r="DH436" s="18"/>
    </row>
    <row r="437" spans="1:112" x14ac:dyDescent="0.25">
      <c r="A437" s="31"/>
      <c r="B437" s="31"/>
      <c r="C437" s="31"/>
      <c r="D437" s="31"/>
      <c r="E437" s="31"/>
      <c r="F437" s="30"/>
      <c r="G437" s="30"/>
      <c r="H437" s="30"/>
      <c r="I437" s="30"/>
      <c r="J437" s="30"/>
      <c r="K437" s="30"/>
      <c r="L437" s="30"/>
      <c r="M437" s="30"/>
      <c r="N437" s="30"/>
      <c r="O437" s="30"/>
      <c r="P437" s="30"/>
      <c r="Q437" s="30"/>
      <c r="R437" s="30"/>
      <c r="S437" s="30"/>
      <c r="T437" s="30"/>
      <c r="U437" s="30"/>
      <c r="V437" s="30"/>
      <c r="W437" s="30"/>
      <c r="X437" s="30"/>
      <c r="Y437" s="30"/>
      <c r="Z437" s="30"/>
      <c r="AA437" s="30"/>
      <c r="AB437" s="30"/>
      <c r="AC437" s="30"/>
      <c r="AD437" s="30"/>
      <c r="AE437" s="30"/>
      <c r="AF437" s="30"/>
      <c r="AG437" s="30"/>
      <c r="AH437" s="30"/>
      <c r="AI437" s="30"/>
      <c r="AJ437" s="30"/>
      <c r="AK437" s="30"/>
      <c r="AL437" s="30"/>
      <c r="AM437" s="30"/>
      <c r="AN437" s="30"/>
      <c r="AO437" s="30"/>
      <c r="AP437" s="30"/>
      <c r="AQ437" s="30"/>
      <c r="AR437" s="30"/>
      <c r="AS437" s="30"/>
      <c r="AT437" s="30"/>
      <c r="AU437" s="30"/>
      <c r="AV437" s="30"/>
      <c r="AW437" s="30"/>
      <c r="AX437" s="30"/>
      <c r="AY437" s="30"/>
      <c r="AZ437" s="30"/>
      <c r="BA437" s="30"/>
      <c r="BB437" s="30"/>
      <c r="BC437" s="30"/>
      <c r="BD437" s="30"/>
      <c r="BE437" s="18"/>
      <c r="BF437" s="18"/>
      <c r="BG437" s="18"/>
      <c r="BH437" s="18"/>
      <c r="BI437" s="18"/>
      <c r="BJ437" s="18"/>
      <c r="BK437" s="18"/>
      <c r="BL437" s="18"/>
      <c r="BM437" s="18"/>
      <c r="BN437" s="18"/>
      <c r="BO437" s="18"/>
      <c r="BP437" s="18"/>
      <c r="BQ437" s="18"/>
      <c r="BR437" s="18"/>
      <c r="BS437" s="18"/>
      <c r="BT437" s="18"/>
      <c r="BU437" s="18"/>
      <c r="BV437" s="18"/>
      <c r="BW437" s="18"/>
      <c r="BX437" s="18"/>
      <c r="BY437" s="18"/>
      <c r="BZ437" s="18"/>
      <c r="CA437" s="18"/>
      <c r="CB437" s="18"/>
      <c r="CC437" s="18"/>
      <c r="CD437" s="18"/>
      <c r="CE437" s="18"/>
      <c r="CF437" s="18"/>
      <c r="CG437" s="18"/>
      <c r="CH437" s="18"/>
      <c r="CI437" s="18"/>
      <c r="CJ437" s="18"/>
      <c r="CK437" s="18"/>
      <c r="CL437" s="18"/>
      <c r="CM437" s="18"/>
      <c r="CN437" s="18"/>
      <c r="CO437" s="18"/>
      <c r="CP437" s="18"/>
      <c r="CQ437" s="18"/>
      <c r="CR437" s="18"/>
      <c r="CS437" s="18"/>
      <c r="CT437" s="18"/>
      <c r="CU437" s="18"/>
      <c r="CV437" s="18"/>
      <c r="CW437" s="18"/>
      <c r="CX437" s="18"/>
      <c r="CY437" s="18"/>
      <c r="CZ437" s="18"/>
      <c r="DA437" s="18"/>
      <c r="DB437" s="18"/>
      <c r="DC437" s="18"/>
      <c r="DD437" s="18"/>
      <c r="DE437" s="18"/>
      <c r="DF437" s="18"/>
      <c r="DG437" s="18"/>
      <c r="DH437" s="18"/>
    </row>
    <row r="438" spans="1:112" x14ac:dyDescent="0.25">
      <c r="A438" s="31"/>
      <c r="B438" s="31"/>
      <c r="C438" s="31"/>
      <c r="D438" s="31"/>
      <c r="E438" s="31"/>
      <c r="F438" s="30"/>
      <c r="G438" s="30"/>
      <c r="H438" s="30"/>
      <c r="I438" s="30"/>
      <c r="J438" s="30"/>
      <c r="K438" s="30"/>
      <c r="L438" s="30"/>
      <c r="M438" s="30"/>
      <c r="N438" s="30"/>
      <c r="O438" s="30"/>
      <c r="P438" s="30"/>
      <c r="Q438" s="30"/>
      <c r="R438" s="30"/>
      <c r="S438" s="30"/>
      <c r="T438" s="30"/>
      <c r="U438" s="30"/>
      <c r="V438" s="30"/>
      <c r="W438" s="30"/>
      <c r="X438" s="30"/>
      <c r="Y438" s="30"/>
      <c r="Z438" s="30"/>
      <c r="AA438" s="30"/>
      <c r="AB438" s="30"/>
      <c r="AC438" s="30"/>
      <c r="AD438" s="30"/>
      <c r="AE438" s="30"/>
      <c r="AF438" s="30"/>
      <c r="AG438" s="30"/>
      <c r="AH438" s="30"/>
      <c r="AI438" s="30"/>
      <c r="AJ438" s="30"/>
      <c r="AK438" s="30"/>
      <c r="AL438" s="30"/>
      <c r="AM438" s="30"/>
      <c r="AN438" s="30"/>
      <c r="AO438" s="30"/>
      <c r="AP438" s="30"/>
      <c r="AQ438" s="30"/>
      <c r="AR438" s="30"/>
      <c r="AS438" s="30"/>
      <c r="AT438" s="30"/>
      <c r="AU438" s="30"/>
      <c r="AV438" s="30"/>
      <c r="AW438" s="30"/>
      <c r="AX438" s="30"/>
      <c r="AY438" s="30"/>
      <c r="AZ438" s="30"/>
      <c r="BA438" s="30"/>
      <c r="BB438" s="30"/>
      <c r="BC438" s="30"/>
      <c r="BD438" s="30"/>
      <c r="BE438" s="18"/>
      <c r="BF438" s="18"/>
      <c r="BG438" s="18"/>
      <c r="BH438" s="18"/>
      <c r="BI438" s="18"/>
      <c r="BJ438" s="18"/>
      <c r="BK438" s="18"/>
      <c r="BL438" s="18"/>
      <c r="BM438" s="18"/>
      <c r="BN438" s="18"/>
      <c r="BO438" s="18"/>
      <c r="BP438" s="18"/>
      <c r="BQ438" s="18"/>
      <c r="BR438" s="18"/>
      <c r="BS438" s="18"/>
      <c r="BT438" s="18"/>
      <c r="BU438" s="18"/>
      <c r="BV438" s="18"/>
      <c r="BW438" s="18"/>
      <c r="BX438" s="18"/>
      <c r="BY438" s="18"/>
      <c r="BZ438" s="18"/>
      <c r="CA438" s="18"/>
      <c r="CB438" s="18"/>
      <c r="CC438" s="18"/>
      <c r="CD438" s="18"/>
      <c r="CE438" s="18"/>
      <c r="CF438" s="18"/>
      <c r="CG438" s="18"/>
      <c r="CH438" s="18"/>
      <c r="CI438" s="18"/>
      <c r="CJ438" s="18"/>
      <c r="CK438" s="18"/>
      <c r="CL438" s="18"/>
      <c r="CM438" s="18"/>
      <c r="CN438" s="18"/>
      <c r="CO438" s="18"/>
      <c r="CP438" s="18"/>
      <c r="CQ438" s="18"/>
      <c r="CR438" s="18"/>
      <c r="CS438" s="18"/>
      <c r="CT438" s="18"/>
      <c r="CU438" s="18"/>
      <c r="CV438" s="18"/>
      <c r="CW438" s="18"/>
      <c r="CX438" s="18"/>
      <c r="CY438" s="18"/>
      <c r="CZ438" s="18"/>
      <c r="DA438" s="18"/>
      <c r="DB438" s="18"/>
      <c r="DC438" s="18"/>
      <c r="DD438" s="18"/>
      <c r="DE438" s="18"/>
      <c r="DF438" s="18"/>
      <c r="DG438" s="18"/>
      <c r="DH438" s="18"/>
    </row>
    <row r="439" spans="1:112" x14ac:dyDescent="0.25">
      <c r="A439" s="31"/>
      <c r="B439" s="31"/>
      <c r="C439" s="31"/>
      <c r="D439" s="31"/>
      <c r="E439" s="31"/>
      <c r="F439" s="30"/>
      <c r="G439" s="30"/>
      <c r="H439" s="30"/>
      <c r="I439" s="30"/>
      <c r="J439" s="30"/>
      <c r="K439" s="30"/>
      <c r="L439" s="30"/>
      <c r="M439" s="30"/>
      <c r="N439" s="30"/>
      <c r="O439" s="30"/>
      <c r="P439" s="30"/>
      <c r="Q439" s="30"/>
      <c r="R439" s="30"/>
      <c r="S439" s="30"/>
      <c r="T439" s="30"/>
      <c r="U439" s="30"/>
      <c r="V439" s="30"/>
      <c r="W439" s="30"/>
      <c r="X439" s="30"/>
      <c r="Y439" s="30"/>
      <c r="Z439" s="30"/>
      <c r="AA439" s="30"/>
      <c r="AB439" s="30"/>
      <c r="AC439" s="30"/>
      <c r="AD439" s="30"/>
      <c r="AE439" s="30"/>
      <c r="AF439" s="30"/>
      <c r="AG439" s="30"/>
      <c r="AH439" s="30"/>
      <c r="AI439" s="30"/>
      <c r="AJ439" s="30"/>
      <c r="AK439" s="30"/>
      <c r="AL439" s="30"/>
      <c r="AM439" s="30"/>
      <c r="AN439" s="30"/>
      <c r="AO439" s="30"/>
      <c r="AP439" s="30"/>
      <c r="AQ439" s="30"/>
      <c r="AR439" s="30"/>
      <c r="AS439" s="30"/>
      <c r="AT439" s="30"/>
      <c r="AU439" s="30"/>
      <c r="AV439" s="30"/>
      <c r="AW439" s="30"/>
      <c r="AX439" s="30"/>
      <c r="AY439" s="30"/>
      <c r="AZ439" s="30"/>
      <c r="BA439" s="30"/>
      <c r="BB439" s="30"/>
      <c r="BC439" s="30"/>
      <c r="BD439" s="30"/>
      <c r="BE439" s="18"/>
      <c r="BF439" s="18"/>
      <c r="BG439" s="18"/>
      <c r="BH439" s="18"/>
      <c r="BI439" s="18"/>
      <c r="BJ439" s="18"/>
      <c r="BK439" s="18"/>
      <c r="BL439" s="18"/>
      <c r="BM439" s="18"/>
      <c r="BN439" s="18"/>
      <c r="BO439" s="18"/>
      <c r="BP439" s="18"/>
      <c r="BQ439" s="18"/>
      <c r="BR439" s="18"/>
      <c r="BS439" s="18"/>
      <c r="BT439" s="18"/>
      <c r="BU439" s="18"/>
      <c r="BV439" s="18"/>
      <c r="BW439" s="18"/>
      <c r="BX439" s="18"/>
      <c r="BY439" s="18"/>
      <c r="BZ439" s="18"/>
      <c r="CA439" s="18"/>
      <c r="CB439" s="18"/>
      <c r="CC439" s="18"/>
      <c r="CD439" s="18"/>
      <c r="CE439" s="18"/>
      <c r="CF439" s="18"/>
      <c r="CG439" s="18"/>
      <c r="CH439" s="18"/>
      <c r="CI439" s="18"/>
      <c r="CJ439" s="18"/>
      <c r="CK439" s="18"/>
      <c r="CL439" s="18"/>
      <c r="CM439" s="18"/>
      <c r="CN439" s="18"/>
      <c r="CO439" s="18"/>
      <c r="CP439" s="18"/>
      <c r="CQ439" s="18"/>
      <c r="CR439" s="18"/>
      <c r="CS439" s="18"/>
      <c r="CT439" s="18"/>
      <c r="CU439" s="18"/>
      <c r="CV439" s="18"/>
      <c r="CW439" s="18"/>
      <c r="CX439" s="18"/>
      <c r="CY439" s="18"/>
      <c r="CZ439" s="18"/>
      <c r="DA439" s="18"/>
      <c r="DB439" s="18"/>
      <c r="DC439" s="18"/>
      <c r="DD439" s="18"/>
      <c r="DE439" s="18"/>
      <c r="DF439" s="18"/>
      <c r="DG439" s="18"/>
      <c r="DH439" s="18"/>
    </row>
    <row r="440" spans="1:112" x14ac:dyDescent="0.25">
      <c r="A440" s="31"/>
      <c r="B440" s="31"/>
      <c r="C440" s="31"/>
      <c r="D440" s="31"/>
      <c r="E440" s="31"/>
      <c r="F440" s="30"/>
      <c r="G440" s="30"/>
      <c r="H440" s="30"/>
      <c r="I440" s="30"/>
      <c r="J440" s="30"/>
      <c r="K440" s="30"/>
      <c r="L440" s="30"/>
      <c r="M440" s="30"/>
      <c r="N440" s="30"/>
      <c r="O440" s="30"/>
      <c r="P440" s="30"/>
      <c r="Q440" s="30"/>
      <c r="R440" s="30"/>
      <c r="S440" s="30"/>
      <c r="T440" s="30"/>
      <c r="U440" s="30"/>
      <c r="V440" s="30"/>
      <c r="W440" s="30"/>
      <c r="X440" s="30"/>
      <c r="Y440" s="30"/>
      <c r="Z440" s="30"/>
      <c r="AA440" s="30"/>
      <c r="AB440" s="30"/>
      <c r="AC440" s="30"/>
      <c r="AD440" s="30"/>
      <c r="AE440" s="30"/>
      <c r="AF440" s="30"/>
      <c r="AG440" s="30"/>
      <c r="AH440" s="30"/>
      <c r="AI440" s="30"/>
      <c r="AJ440" s="30"/>
      <c r="AK440" s="30"/>
      <c r="AL440" s="30"/>
      <c r="AM440" s="30"/>
      <c r="AN440" s="30"/>
      <c r="AO440" s="30"/>
      <c r="AP440" s="30"/>
      <c r="AQ440" s="30"/>
      <c r="AR440" s="30"/>
      <c r="AS440" s="30"/>
      <c r="AT440" s="30"/>
      <c r="AU440" s="30"/>
      <c r="AV440" s="30"/>
      <c r="AW440" s="30"/>
      <c r="AX440" s="30"/>
      <c r="AY440" s="30"/>
      <c r="AZ440" s="30"/>
      <c r="BA440" s="30"/>
      <c r="BB440" s="30"/>
      <c r="BC440" s="30"/>
      <c r="BD440" s="30"/>
      <c r="BE440" s="18"/>
      <c r="BF440" s="18"/>
      <c r="BG440" s="18"/>
      <c r="BH440" s="18"/>
      <c r="BI440" s="18"/>
      <c r="BJ440" s="18"/>
      <c r="BK440" s="18"/>
      <c r="BL440" s="18"/>
      <c r="BM440" s="18"/>
      <c r="BN440" s="18"/>
      <c r="BO440" s="18"/>
      <c r="BP440" s="18"/>
      <c r="BQ440" s="18"/>
      <c r="BR440" s="18"/>
      <c r="BS440" s="18"/>
      <c r="BT440" s="18"/>
      <c r="BU440" s="18"/>
      <c r="BV440" s="18"/>
      <c r="BW440" s="18"/>
      <c r="BX440" s="18"/>
      <c r="BY440" s="18"/>
      <c r="BZ440" s="18"/>
      <c r="CA440" s="18"/>
      <c r="CB440" s="18"/>
      <c r="CC440" s="18"/>
      <c r="CD440" s="18"/>
      <c r="CE440" s="18"/>
      <c r="CF440" s="18"/>
      <c r="CG440" s="18"/>
      <c r="CH440" s="18"/>
      <c r="CI440" s="18"/>
      <c r="CJ440" s="18"/>
      <c r="CK440" s="18"/>
      <c r="CL440" s="18"/>
      <c r="CM440" s="18"/>
      <c r="CN440" s="18"/>
      <c r="CO440" s="18"/>
      <c r="CP440" s="18"/>
      <c r="CQ440" s="18"/>
      <c r="CR440" s="18"/>
      <c r="CS440" s="18"/>
      <c r="CT440" s="18"/>
      <c r="CU440" s="18"/>
      <c r="CV440" s="18"/>
      <c r="CW440" s="18"/>
      <c r="CX440" s="18"/>
      <c r="CY440" s="18"/>
      <c r="CZ440" s="18"/>
      <c r="DA440" s="18"/>
      <c r="DB440" s="18"/>
      <c r="DC440" s="18"/>
      <c r="DD440" s="18"/>
      <c r="DE440" s="18"/>
      <c r="DF440" s="18"/>
      <c r="DG440" s="18"/>
      <c r="DH440" s="18"/>
    </row>
    <row r="441" spans="1:112" x14ac:dyDescent="0.25">
      <c r="A441" s="31"/>
      <c r="B441" s="31"/>
      <c r="C441" s="31"/>
      <c r="D441" s="31"/>
      <c r="E441" s="31"/>
      <c r="F441" s="30"/>
      <c r="G441" s="30"/>
      <c r="H441" s="30"/>
      <c r="I441" s="30"/>
      <c r="J441" s="30"/>
      <c r="K441" s="30"/>
      <c r="L441" s="30"/>
      <c r="M441" s="30"/>
      <c r="N441" s="30"/>
      <c r="O441" s="30"/>
      <c r="P441" s="30"/>
      <c r="Q441" s="30"/>
      <c r="R441" s="30"/>
      <c r="S441" s="30"/>
      <c r="T441" s="30"/>
      <c r="U441" s="30"/>
      <c r="V441" s="30"/>
      <c r="W441" s="30"/>
      <c r="X441" s="30"/>
      <c r="Y441" s="30"/>
      <c r="Z441" s="30"/>
      <c r="AA441" s="30"/>
      <c r="AB441" s="30"/>
      <c r="AC441" s="30"/>
      <c r="AD441" s="30"/>
      <c r="AE441" s="30"/>
      <c r="AF441" s="30"/>
      <c r="AG441" s="30"/>
      <c r="AH441" s="30"/>
      <c r="AI441" s="30"/>
      <c r="AJ441" s="30"/>
      <c r="AK441" s="30"/>
      <c r="AL441" s="30"/>
      <c r="AM441" s="30"/>
      <c r="AN441" s="30"/>
      <c r="AO441" s="30"/>
      <c r="AP441" s="30"/>
      <c r="AQ441" s="30"/>
      <c r="AR441" s="30"/>
      <c r="AS441" s="30"/>
      <c r="AT441" s="30"/>
      <c r="AU441" s="30"/>
      <c r="AV441" s="30"/>
      <c r="AW441" s="30"/>
      <c r="AX441" s="30"/>
      <c r="AY441" s="30"/>
      <c r="AZ441" s="30"/>
      <c r="BA441" s="30"/>
      <c r="BB441" s="30"/>
      <c r="BC441" s="30"/>
      <c r="BD441" s="30"/>
      <c r="BE441" s="18"/>
      <c r="BF441" s="18"/>
      <c r="BG441" s="18"/>
      <c r="BH441" s="18"/>
      <c r="BI441" s="18"/>
      <c r="BJ441" s="18"/>
      <c r="BK441" s="18"/>
      <c r="BL441" s="18"/>
      <c r="BM441" s="18"/>
      <c r="BN441" s="18"/>
      <c r="BO441" s="18"/>
      <c r="BP441" s="18"/>
      <c r="BQ441" s="18"/>
      <c r="BR441" s="18"/>
      <c r="BS441" s="18"/>
      <c r="BT441" s="18"/>
      <c r="BU441" s="18"/>
      <c r="BV441" s="18"/>
      <c r="BW441" s="18"/>
      <c r="BX441" s="18"/>
      <c r="BY441" s="18"/>
      <c r="BZ441" s="18"/>
      <c r="CA441" s="18"/>
      <c r="CB441" s="18"/>
      <c r="CC441" s="18"/>
      <c r="CD441" s="18"/>
      <c r="CE441" s="18"/>
      <c r="CF441" s="18"/>
      <c r="CG441" s="18"/>
      <c r="CH441" s="18"/>
      <c r="CI441" s="18"/>
      <c r="CJ441" s="18"/>
      <c r="CK441" s="18"/>
      <c r="CL441" s="18"/>
      <c r="CM441" s="18"/>
      <c r="CN441" s="18"/>
      <c r="CO441" s="18"/>
      <c r="CP441" s="18"/>
      <c r="CQ441" s="18"/>
      <c r="CR441" s="18"/>
      <c r="CS441" s="18"/>
      <c r="CT441" s="18"/>
      <c r="CU441" s="18"/>
      <c r="CV441" s="18"/>
      <c r="CW441" s="18"/>
      <c r="CX441" s="18"/>
      <c r="CY441" s="18"/>
      <c r="CZ441" s="18"/>
      <c r="DA441" s="18"/>
      <c r="DB441" s="18"/>
      <c r="DC441" s="18"/>
      <c r="DD441" s="18"/>
      <c r="DE441" s="18"/>
      <c r="DF441" s="18"/>
      <c r="DG441" s="18"/>
      <c r="DH441" s="18"/>
    </row>
    <row r="442" spans="1:112" x14ac:dyDescent="0.25">
      <c r="A442" s="31"/>
      <c r="B442" s="31"/>
      <c r="C442" s="31"/>
      <c r="D442" s="31"/>
      <c r="E442" s="31"/>
      <c r="F442" s="30"/>
      <c r="G442" s="30"/>
      <c r="H442" s="30"/>
      <c r="I442" s="30"/>
      <c r="J442" s="30"/>
      <c r="K442" s="30"/>
      <c r="L442" s="30"/>
      <c r="M442" s="30"/>
      <c r="N442" s="30"/>
      <c r="O442" s="30"/>
      <c r="P442" s="30"/>
      <c r="Q442" s="30"/>
      <c r="R442" s="30"/>
      <c r="S442" s="30"/>
      <c r="T442" s="30"/>
      <c r="U442" s="30"/>
      <c r="V442" s="30"/>
      <c r="W442" s="30"/>
      <c r="X442" s="30"/>
      <c r="Y442" s="30"/>
      <c r="Z442" s="30"/>
      <c r="AA442" s="30"/>
      <c r="AB442" s="30"/>
      <c r="AC442" s="30"/>
      <c r="AD442" s="30"/>
      <c r="AE442" s="30"/>
      <c r="AF442" s="30"/>
      <c r="AG442" s="30"/>
      <c r="AH442" s="30"/>
      <c r="AI442" s="30"/>
      <c r="AJ442" s="30"/>
      <c r="AK442" s="30"/>
      <c r="AL442" s="30"/>
      <c r="AM442" s="30"/>
      <c r="AN442" s="30"/>
      <c r="AO442" s="30"/>
      <c r="AP442" s="30"/>
      <c r="AQ442" s="30"/>
      <c r="AR442" s="30"/>
      <c r="AS442" s="30"/>
      <c r="AT442" s="30"/>
      <c r="AU442" s="30"/>
      <c r="AV442" s="30"/>
      <c r="AW442" s="30"/>
      <c r="AX442" s="30"/>
      <c r="AY442" s="30"/>
      <c r="AZ442" s="30"/>
      <c r="BA442" s="30"/>
      <c r="BB442" s="30"/>
      <c r="BC442" s="30"/>
      <c r="BD442" s="30"/>
      <c r="BE442" s="18"/>
      <c r="BF442" s="18"/>
      <c r="BG442" s="18"/>
      <c r="BH442" s="18"/>
      <c r="BI442" s="18"/>
      <c r="BJ442" s="18"/>
      <c r="BK442" s="18"/>
      <c r="BL442" s="18"/>
      <c r="BM442" s="18"/>
      <c r="BN442" s="18"/>
      <c r="BO442" s="18"/>
      <c r="BP442" s="18"/>
      <c r="BQ442" s="18"/>
      <c r="BR442" s="18"/>
      <c r="BS442" s="18"/>
      <c r="BT442" s="18"/>
      <c r="BU442" s="18"/>
      <c r="BV442" s="18"/>
      <c r="BW442" s="18"/>
      <c r="BX442" s="18"/>
      <c r="BY442" s="18"/>
      <c r="BZ442" s="18"/>
      <c r="CA442" s="18"/>
      <c r="CB442" s="18"/>
      <c r="CC442" s="18"/>
      <c r="CD442" s="18"/>
      <c r="CE442" s="18"/>
      <c r="CF442" s="18"/>
      <c r="CG442" s="18"/>
      <c r="CH442" s="18"/>
      <c r="CI442" s="18"/>
      <c r="CJ442" s="18"/>
      <c r="CK442" s="18"/>
      <c r="CL442" s="18"/>
      <c r="CM442" s="18"/>
      <c r="CN442" s="18"/>
      <c r="CO442" s="18"/>
      <c r="CP442" s="18"/>
      <c r="CQ442" s="18"/>
      <c r="CR442" s="18"/>
      <c r="CS442" s="18"/>
      <c r="CT442" s="18"/>
      <c r="CU442" s="18"/>
      <c r="CV442" s="18"/>
      <c r="CW442" s="18"/>
      <c r="CX442" s="18"/>
      <c r="CY442" s="18"/>
      <c r="CZ442" s="18"/>
      <c r="DA442" s="18"/>
      <c r="DB442" s="18"/>
      <c r="DC442" s="18"/>
      <c r="DD442" s="18"/>
      <c r="DE442" s="18"/>
      <c r="DF442" s="18"/>
      <c r="DG442" s="18"/>
      <c r="DH442" s="18"/>
    </row>
    <row r="443" spans="1:112" x14ac:dyDescent="0.25">
      <c r="A443" s="31"/>
      <c r="B443" s="31"/>
      <c r="C443" s="31"/>
      <c r="D443" s="31"/>
      <c r="E443" s="31"/>
      <c r="F443" s="30"/>
      <c r="G443" s="30"/>
      <c r="H443" s="30"/>
      <c r="I443" s="30"/>
      <c r="J443" s="30"/>
      <c r="K443" s="30"/>
      <c r="L443" s="30"/>
      <c r="M443" s="30"/>
      <c r="N443" s="30"/>
      <c r="O443" s="30"/>
      <c r="P443" s="30"/>
      <c r="Q443" s="30"/>
      <c r="R443" s="30"/>
      <c r="S443" s="30"/>
      <c r="T443" s="30"/>
      <c r="U443" s="30"/>
      <c r="V443" s="30"/>
      <c r="W443" s="30"/>
      <c r="X443" s="30"/>
      <c r="Y443" s="30"/>
      <c r="Z443" s="30"/>
      <c r="AA443" s="30"/>
      <c r="AB443" s="30"/>
      <c r="AC443" s="30"/>
      <c r="AD443" s="30"/>
      <c r="AE443" s="30"/>
      <c r="AF443" s="30"/>
      <c r="AG443" s="30"/>
      <c r="AH443" s="30"/>
      <c r="AI443" s="30"/>
      <c r="AJ443" s="30"/>
      <c r="AK443" s="30"/>
      <c r="AL443" s="30"/>
      <c r="AM443" s="30"/>
      <c r="AN443" s="30"/>
      <c r="AO443" s="30"/>
      <c r="AP443" s="30"/>
      <c r="AQ443" s="30"/>
      <c r="AR443" s="30"/>
      <c r="AS443" s="30"/>
      <c r="AT443" s="30"/>
      <c r="AU443" s="30"/>
      <c r="AV443" s="30"/>
      <c r="AW443" s="30"/>
      <c r="AX443" s="30"/>
      <c r="AY443" s="30"/>
      <c r="AZ443" s="30"/>
      <c r="BA443" s="30"/>
      <c r="BB443" s="30"/>
      <c r="BC443" s="30"/>
      <c r="BD443" s="30"/>
      <c r="BE443" s="18"/>
      <c r="BF443" s="18"/>
      <c r="BG443" s="18"/>
      <c r="BH443" s="18"/>
      <c r="BI443" s="18"/>
      <c r="BJ443" s="18"/>
      <c r="BK443" s="18"/>
      <c r="BL443" s="18"/>
      <c r="BM443" s="18"/>
      <c r="BN443" s="18"/>
      <c r="BO443" s="18"/>
      <c r="BP443" s="18"/>
      <c r="BQ443" s="18"/>
      <c r="BR443" s="18"/>
      <c r="BS443" s="18"/>
      <c r="BT443" s="18"/>
      <c r="BU443" s="18"/>
      <c r="BV443" s="18"/>
      <c r="BW443" s="18"/>
      <c r="BX443" s="18"/>
      <c r="BY443" s="18"/>
      <c r="BZ443" s="18"/>
      <c r="CA443" s="18"/>
      <c r="CB443" s="18"/>
      <c r="CC443" s="18"/>
      <c r="CD443" s="18"/>
      <c r="CE443" s="18"/>
      <c r="CF443" s="18"/>
      <c r="CG443" s="18"/>
      <c r="CH443" s="18"/>
      <c r="CI443" s="18"/>
      <c r="CJ443" s="18"/>
      <c r="CK443" s="18"/>
      <c r="CL443" s="18"/>
      <c r="CM443" s="18"/>
      <c r="CN443" s="18"/>
      <c r="CO443" s="18"/>
      <c r="CP443" s="18"/>
      <c r="CQ443" s="18"/>
      <c r="CR443" s="18"/>
      <c r="CS443" s="18"/>
      <c r="CT443" s="18"/>
      <c r="CU443" s="18"/>
      <c r="CV443" s="18"/>
      <c r="CW443" s="18"/>
      <c r="CX443" s="18"/>
      <c r="CY443" s="18"/>
      <c r="CZ443" s="18"/>
      <c r="DA443" s="18"/>
      <c r="DB443" s="18"/>
      <c r="DC443" s="18"/>
      <c r="DD443" s="18"/>
      <c r="DE443" s="18"/>
      <c r="DF443" s="18"/>
      <c r="DG443" s="18"/>
      <c r="DH443" s="18"/>
    </row>
    <row r="444" spans="1:112" x14ac:dyDescent="0.25">
      <c r="A444" s="31"/>
      <c r="B444" s="31"/>
      <c r="C444" s="31"/>
      <c r="D444" s="31"/>
      <c r="E444" s="31"/>
      <c r="F444" s="30"/>
      <c r="G444" s="30"/>
      <c r="H444" s="30"/>
      <c r="I444" s="30"/>
      <c r="J444" s="30"/>
      <c r="K444" s="30"/>
      <c r="L444" s="30"/>
      <c r="M444" s="30"/>
      <c r="N444" s="30"/>
      <c r="O444" s="30"/>
      <c r="P444" s="30"/>
      <c r="Q444" s="30"/>
      <c r="R444" s="30"/>
      <c r="S444" s="30"/>
      <c r="T444" s="30"/>
      <c r="U444" s="30"/>
      <c r="V444" s="30"/>
      <c r="W444" s="30"/>
      <c r="X444" s="30"/>
      <c r="Y444" s="30"/>
      <c r="Z444" s="30"/>
      <c r="AA444" s="30"/>
      <c r="AB444" s="30"/>
      <c r="AC444" s="30"/>
      <c r="AD444" s="30"/>
      <c r="AE444" s="30"/>
      <c r="AF444" s="30"/>
      <c r="AG444" s="30"/>
      <c r="AH444" s="30"/>
      <c r="AI444" s="30"/>
      <c r="AJ444" s="30"/>
      <c r="AK444" s="30"/>
      <c r="AL444" s="30"/>
      <c r="AM444" s="30"/>
      <c r="AN444" s="30"/>
      <c r="AO444" s="30"/>
      <c r="AP444" s="30"/>
      <c r="AQ444" s="30"/>
      <c r="AR444" s="30"/>
      <c r="AS444" s="30"/>
      <c r="AT444" s="30"/>
      <c r="AU444" s="30"/>
      <c r="AV444" s="30"/>
      <c r="AW444" s="30"/>
      <c r="AX444" s="30"/>
      <c r="AY444" s="30"/>
      <c r="AZ444" s="30"/>
      <c r="BA444" s="30"/>
      <c r="BB444" s="30"/>
      <c r="BC444" s="30"/>
      <c r="BD444" s="30"/>
      <c r="BE444" s="18"/>
      <c r="BF444" s="18"/>
      <c r="BG444" s="18"/>
      <c r="BH444" s="18"/>
      <c r="BI444" s="18"/>
      <c r="BJ444" s="18"/>
      <c r="BK444" s="18"/>
      <c r="BL444" s="18"/>
      <c r="BM444" s="18"/>
      <c r="BN444" s="18"/>
      <c r="BO444" s="18"/>
      <c r="BP444" s="18"/>
      <c r="BQ444" s="18"/>
      <c r="BR444" s="18"/>
      <c r="BS444" s="18"/>
      <c r="BT444" s="18"/>
      <c r="BU444" s="18"/>
      <c r="BV444" s="18"/>
      <c r="BW444" s="18"/>
      <c r="BX444" s="18"/>
      <c r="BY444" s="18"/>
      <c r="BZ444" s="18"/>
      <c r="CA444" s="18"/>
      <c r="CB444" s="18"/>
      <c r="CC444" s="18"/>
      <c r="CD444" s="18"/>
      <c r="CE444" s="18"/>
      <c r="CF444" s="18"/>
      <c r="CG444" s="18"/>
      <c r="CH444" s="18"/>
      <c r="CI444" s="18"/>
      <c r="CJ444" s="18"/>
      <c r="CK444" s="18"/>
      <c r="CL444" s="18"/>
      <c r="CM444" s="18"/>
      <c r="CN444" s="18"/>
      <c r="CO444" s="18"/>
      <c r="CP444" s="18"/>
      <c r="CQ444" s="18"/>
      <c r="CR444" s="18"/>
      <c r="CS444" s="18"/>
      <c r="CT444" s="18"/>
      <c r="CU444" s="18"/>
      <c r="CV444" s="18"/>
      <c r="CW444" s="18"/>
      <c r="CX444" s="18"/>
      <c r="CY444" s="18"/>
      <c r="CZ444" s="18"/>
      <c r="DA444" s="18"/>
      <c r="DB444" s="18"/>
      <c r="DC444" s="18"/>
      <c r="DD444" s="18"/>
      <c r="DE444" s="18"/>
      <c r="DF444" s="18"/>
      <c r="DG444" s="18"/>
      <c r="DH444" s="18"/>
    </row>
    <row r="445" spans="1:112" x14ac:dyDescent="0.25">
      <c r="A445" s="31"/>
      <c r="B445" s="31"/>
      <c r="C445" s="31"/>
      <c r="D445" s="31"/>
      <c r="E445" s="31"/>
      <c r="F445" s="30"/>
      <c r="G445" s="30"/>
      <c r="H445" s="30"/>
      <c r="I445" s="30"/>
      <c r="J445" s="30"/>
      <c r="K445" s="30"/>
      <c r="L445" s="30"/>
      <c r="M445" s="30"/>
      <c r="N445" s="30"/>
      <c r="O445" s="30"/>
      <c r="P445" s="30"/>
      <c r="Q445" s="30"/>
      <c r="R445" s="30"/>
      <c r="S445" s="30"/>
      <c r="T445" s="30"/>
      <c r="U445" s="30"/>
      <c r="V445" s="30"/>
      <c r="W445" s="30"/>
      <c r="X445" s="30"/>
      <c r="Y445" s="30"/>
      <c r="Z445" s="30"/>
      <c r="AA445" s="30"/>
      <c r="AB445" s="30"/>
      <c r="AC445" s="30"/>
      <c r="AD445" s="30"/>
      <c r="AE445" s="30"/>
      <c r="AF445" s="30"/>
      <c r="AG445" s="30"/>
      <c r="AH445" s="30"/>
      <c r="AI445" s="30"/>
      <c r="AJ445" s="30"/>
      <c r="AK445" s="30"/>
      <c r="AL445" s="30"/>
      <c r="AM445" s="30"/>
      <c r="AN445" s="30"/>
      <c r="AO445" s="30"/>
      <c r="AP445" s="30"/>
      <c r="AQ445" s="30"/>
      <c r="AR445" s="30"/>
      <c r="AS445" s="30"/>
      <c r="AT445" s="30"/>
      <c r="AU445" s="30"/>
      <c r="AV445" s="30"/>
      <c r="AW445" s="30"/>
      <c r="AX445" s="30"/>
      <c r="AY445" s="30"/>
      <c r="AZ445" s="30"/>
      <c r="BA445" s="30"/>
      <c r="BB445" s="30"/>
      <c r="BC445" s="30"/>
      <c r="BD445" s="30"/>
      <c r="BE445" s="18"/>
      <c r="BF445" s="18"/>
      <c r="BG445" s="18"/>
      <c r="BH445" s="18"/>
      <c r="BI445" s="18"/>
      <c r="BJ445" s="18"/>
      <c r="BK445" s="18"/>
      <c r="BL445" s="18"/>
      <c r="BM445" s="18"/>
      <c r="BN445" s="18"/>
      <c r="BO445" s="18"/>
      <c r="BP445" s="18"/>
      <c r="BQ445" s="18"/>
      <c r="BR445" s="18"/>
      <c r="BS445" s="18"/>
      <c r="BT445" s="18"/>
      <c r="BU445" s="18"/>
      <c r="BV445" s="18"/>
      <c r="BW445" s="18"/>
      <c r="BX445" s="18"/>
      <c r="BY445" s="18"/>
      <c r="BZ445" s="18"/>
      <c r="CA445" s="18"/>
      <c r="CB445" s="18"/>
      <c r="CC445" s="18"/>
      <c r="CD445" s="18"/>
      <c r="CE445" s="18"/>
      <c r="CF445" s="18"/>
      <c r="CG445" s="18"/>
      <c r="CH445" s="18"/>
      <c r="CI445" s="18"/>
      <c r="CJ445" s="18"/>
      <c r="CK445" s="18"/>
      <c r="CL445" s="18"/>
      <c r="CM445" s="18"/>
      <c r="CN445" s="18"/>
      <c r="CO445" s="18"/>
      <c r="CP445" s="18"/>
      <c r="CQ445" s="18"/>
      <c r="CR445" s="18"/>
      <c r="CS445" s="18"/>
      <c r="CT445" s="18"/>
      <c r="CU445" s="18"/>
      <c r="CV445" s="18"/>
      <c r="CW445" s="18"/>
      <c r="CX445" s="18"/>
      <c r="CY445" s="18"/>
      <c r="CZ445" s="18"/>
      <c r="DA445" s="18"/>
      <c r="DB445" s="18"/>
      <c r="DC445" s="18"/>
      <c r="DD445" s="18"/>
      <c r="DE445" s="18"/>
      <c r="DF445" s="18"/>
      <c r="DG445" s="18"/>
      <c r="DH445" s="18"/>
    </row>
    <row r="446" spans="1:112" x14ac:dyDescent="0.25">
      <c r="A446" s="31"/>
      <c r="B446" s="31"/>
      <c r="C446" s="31"/>
      <c r="D446" s="31"/>
      <c r="E446" s="31"/>
      <c r="F446" s="30"/>
      <c r="G446" s="30"/>
      <c r="H446" s="30"/>
      <c r="I446" s="30"/>
      <c r="J446" s="30"/>
      <c r="K446" s="30"/>
      <c r="L446" s="30"/>
      <c r="M446" s="30"/>
      <c r="N446" s="30"/>
      <c r="O446" s="30"/>
      <c r="P446" s="30"/>
      <c r="Q446" s="30"/>
      <c r="R446" s="30"/>
      <c r="S446" s="30"/>
      <c r="T446" s="30"/>
      <c r="U446" s="30"/>
      <c r="V446" s="30"/>
      <c r="W446" s="30"/>
      <c r="X446" s="30"/>
      <c r="Y446" s="30"/>
      <c r="Z446" s="30"/>
      <c r="AA446" s="30"/>
      <c r="AB446" s="30"/>
      <c r="AC446" s="30"/>
      <c r="AD446" s="30"/>
      <c r="AE446" s="30"/>
      <c r="AF446" s="30"/>
      <c r="AG446" s="30"/>
      <c r="AH446" s="30"/>
      <c r="AI446" s="30"/>
      <c r="AJ446" s="30"/>
      <c r="AK446" s="30"/>
      <c r="AL446" s="30"/>
      <c r="AM446" s="30"/>
      <c r="AN446" s="30"/>
      <c r="AO446" s="30"/>
      <c r="AP446" s="30"/>
      <c r="AQ446" s="30"/>
      <c r="AR446" s="30"/>
      <c r="AS446" s="30"/>
      <c r="AT446" s="30"/>
      <c r="AU446" s="30"/>
      <c r="AV446" s="30"/>
      <c r="AW446" s="30"/>
      <c r="AX446" s="30"/>
      <c r="AY446" s="30"/>
      <c r="AZ446" s="30"/>
      <c r="BA446" s="30"/>
      <c r="BB446" s="30"/>
      <c r="BC446" s="30"/>
      <c r="BD446" s="30"/>
      <c r="BE446" s="18"/>
      <c r="BF446" s="18"/>
      <c r="BG446" s="18"/>
      <c r="BH446" s="18"/>
      <c r="BI446" s="18"/>
      <c r="BJ446" s="18"/>
      <c r="BK446" s="18"/>
      <c r="BL446" s="18"/>
      <c r="BM446" s="18"/>
      <c r="BN446" s="18"/>
      <c r="BO446" s="18"/>
      <c r="BP446" s="18"/>
      <c r="BQ446" s="18"/>
      <c r="BR446" s="18"/>
      <c r="BS446" s="18"/>
      <c r="BT446" s="18"/>
      <c r="BU446" s="18"/>
      <c r="BV446" s="18"/>
      <c r="BW446" s="18"/>
      <c r="BX446" s="18"/>
      <c r="BY446" s="18"/>
      <c r="BZ446" s="18"/>
      <c r="CA446" s="18"/>
      <c r="CB446" s="18"/>
      <c r="CC446" s="18"/>
      <c r="CD446" s="18"/>
      <c r="CE446" s="18"/>
      <c r="CF446" s="18"/>
      <c r="CG446" s="18"/>
      <c r="CH446" s="18"/>
      <c r="CI446" s="18"/>
      <c r="CJ446" s="18"/>
      <c r="CK446" s="18"/>
      <c r="CL446" s="18"/>
      <c r="CM446" s="18"/>
      <c r="CN446" s="18"/>
      <c r="CO446" s="18"/>
      <c r="CP446" s="18"/>
      <c r="CQ446" s="18"/>
      <c r="CR446" s="18"/>
      <c r="CS446" s="18"/>
      <c r="CT446" s="18"/>
      <c r="CU446" s="18"/>
      <c r="CV446" s="18"/>
      <c r="CW446" s="18"/>
      <c r="CX446" s="18"/>
      <c r="CY446" s="18"/>
      <c r="CZ446" s="18"/>
      <c r="DA446" s="18"/>
      <c r="DB446" s="18"/>
      <c r="DC446" s="18"/>
      <c r="DD446" s="18"/>
      <c r="DE446" s="18"/>
      <c r="DF446" s="18"/>
      <c r="DG446" s="18"/>
      <c r="DH446" s="18"/>
    </row>
    <row r="447" spans="1:112" x14ac:dyDescent="0.25">
      <c r="A447" s="31"/>
      <c r="B447" s="31"/>
      <c r="C447" s="31"/>
      <c r="D447" s="31"/>
      <c r="E447" s="31"/>
      <c r="F447" s="30"/>
      <c r="G447" s="30"/>
      <c r="H447" s="30"/>
      <c r="I447" s="30"/>
      <c r="J447" s="30"/>
      <c r="K447" s="30"/>
      <c r="L447" s="30"/>
      <c r="M447" s="30"/>
      <c r="N447" s="30"/>
      <c r="O447" s="30"/>
      <c r="P447" s="30"/>
      <c r="Q447" s="30"/>
      <c r="R447" s="30"/>
      <c r="S447" s="30"/>
      <c r="T447" s="30"/>
      <c r="U447" s="30"/>
      <c r="V447" s="30"/>
      <c r="W447" s="30"/>
      <c r="X447" s="30"/>
      <c r="Y447" s="30"/>
      <c r="Z447" s="30"/>
      <c r="AA447" s="30"/>
      <c r="AB447" s="30"/>
      <c r="AC447" s="30"/>
      <c r="AD447" s="30"/>
      <c r="AE447" s="30"/>
      <c r="AF447" s="30"/>
      <c r="AG447" s="30"/>
      <c r="AH447" s="30"/>
      <c r="AI447" s="30"/>
      <c r="AJ447" s="30"/>
      <c r="AK447" s="30"/>
      <c r="AL447" s="30"/>
      <c r="AM447" s="30"/>
      <c r="AN447" s="30"/>
      <c r="AO447" s="30"/>
      <c r="AP447" s="30"/>
      <c r="AQ447" s="30"/>
      <c r="AR447" s="30"/>
      <c r="AS447" s="30"/>
      <c r="AT447" s="30"/>
      <c r="AU447" s="30"/>
      <c r="AV447" s="30"/>
      <c r="AW447" s="30"/>
      <c r="AX447" s="30"/>
      <c r="AY447" s="30"/>
      <c r="AZ447" s="30"/>
      <c r="BA447" s="30"/>
      <c r="BB447" s="30"/>
      <c r="BC447" s="30"/>
      <c r="BD447" s="30"/>
      <c r="BE447" s="18"/>
      <c r="BF447" s="18"/>
      <c r="BG447" s="18"/>
      <c r="BH447" s="18"/>
      <c r="BI447" s="18"/>
      <c r="BJ447" s="18"/>
      <c r="BK447" s="18"/>
      <c r="BL447" s="18"/>
      <c r="BM447" s="18"/>
      <c r="BN447" s="18"/>
      <c r="BO447" s="18"/>
      <c r="BP447" s="18"/>
      <c r="BQ447" s="18"/>
      <c r="BR447" s="18"/>
      <c r="BS447" s="18"/>
      <c r="BT447" s="18"/>
      <c r="BU447" s="18"/>
      <c r="BV447" s="18"/>
      <c r="BW447" s="18"/>
      <c r="BX447" s="18"/>
      <c r="BY447" s="18"/>
      <c r="BZ447" s="18"/>
      <c r="CA447" s="18"/>
      <c r="CB447" s="18"/>
      <c r="CC447" s="18"/>
      <c r="CD447" s="18"/>
      <c r="CE447" s="18"/>
      <c r="CF447" s="18"/>
      <c r="CG447" s="18"/>
      <c r="CH447" s="18"/>
      <c r="CI447" s="18"/>
      <c r="CJ447" s="18"/>
      <c r="CK447" s="18"/>
      <c r="CL447" s="18"/>
      <c r="CM447" s="18"/>
      <c r="CN447" s="18"/>
      <c r="CO447" s="18"/>
      <c r="CP447" s="18"/>
      <c r="CQ447" s="18"/>
      <c r="CR447" s="18"/>
      <c r="CS447" s="18"/>
      <c r="CT447" s="18"/>
      <c r="CU447" s="18"/>
      <c r="CV447" s="18"/>
      <c r="CW447" s="18"/>
      <c r="CX447" s="18"/>
      <c r="CY447" s="18"/>
      <c r="CZ447" s="18"/>
      <c r="DA447" s="18"/>
      <c r="DB447" s="18"/>
      <c r="DC447" s="18"/>
      <c r="DD447" s="18"/>
      <c r="DE447" s="18"/>
      <c r="DF447" s="18"/>
      <c r="DG447" s="18"/>
      <c r="DH447" s="18"/>
    </row>
    <row r="448" spans="1:112" x14ac:dyDescent="0.25">
      <c r="A448" s="31"/>
      <c r="B448" s="31"/>
      <c r="C448" s="31"/>
      <c r="D448" s="31"/>
      <c r="E448" s="31"/>
      <c r="F448" s="30"/>
      <c r="G448" s="30"/>
      <c r="H448" s="30"/>
      <c r="I448" s="30"/>
      <c r="J448" s="30"/>
      <c r="K448" s="30"/>
      <c r="L448" s="30"/>
      <c r="M448" s="30"/>
      <c r="N448" s="30"/>
      <c r="O448" s="30"/>
      <c r="P448" s="30"/>
      <c r="Q448" s="30"/>
      <c r="R448" s="30"/>
      <c r="S448" s="30"/>
      <c r="T448" s="30"/>
      <c r="U448" s="30"/>
      <c r="V448" s="30"/>
      <c r="W448" s="30"/>
      <c r="X448" s="30"/>
      <c r="Y448" s="30"/>
      <c r="Z448" s="30"/>
      <c r="AA448" s="30"/>
      <c r="AB448" s="30"/>
      <c r="AC448" s="30"/>
      <c r="AD448" s="30"/>
      <c r="AE448" s="30"/>
      <c r="AF448" s="30"/>
      <c r="AG448" s="30"/>
      <c r="AH448" s="30"/>
      <c r="AI448" s="30"/>
      <c r="AJ448" s="30"/>
      <c r="AK448" s="30"/>
      <c r="AL448" s="30"/>
      <c r="AM448" s="30"/>
      <c r="AN448" s="30"/>
      <c r="AO448" s="30"/>
      <c r="AP448" s="30"/>
      <c r="AQ448" s="30"/>
      <c r="AR448" s="30"/>
      <c r="AS448" s="30"/>
      <c r="AT448" s="30"/>
      <c r="AU448" s="30"/>
      <c r="AV448" s="30"/>
      <c r="AW448" s="30"/>
      <c r="AX448" s="30"/>
      <c r="AY448" s="30"/>
      <c r="AZ448" s="30"/>
      <c r="BA448" s="30"/>
      <c r="BB448" s="30"/>
      <c r="BC448" s="30"/>
      <c r="BD448" s="30"/>
      <c r="BE448" s="18"/>
      <c r="BF448" s="18"/>
      <c r="BG448" s="18"/>
      <c r="BH448" s="18"/>
      <c r="BI448" s="18"/>
      <c r="BJ448" s="18"/>
      <c r="BK448" s="18"/>
      <c r="BL448" s="18"/>
      <c r="BM448" s="18"/>
      <c r="BN448" s="18"/>
      <c r="BO448" s="18"/>
      <c r="BP448" s="18"/>
      <c r="BQ448" s="18"/>
      <c r="BR448" s="18"/>
      <c r="BS448" s="18"/>
      <c r="BT448" s="18"/>
      <c r="BU448" s="18"/>
      <c r="BV448" s="18"/>
      <c r="BW448" s="18"/>
      <c r="BX448" s="18"/>
      <c r="BY448" s="18"/>
      <c r="BZ448" s="18"/>
      <c r="CA448" s="18"/>
      <c r="CB448" s="18"/>
      <c r="CC448" s="18"/>
      <c r="CD448" s="18"/>
      <c r="CE448" s="18"/>
      <c r="CF448" s="18"/>
      <c r="CG448" s="18"/>
      <c r="CH448" s="18"/>
      <c r="CI448" s="18"/>
      <c r="CJ448" s="18"/>
      <c r="CK448" s="18"/>
      <c r="CL448" s="18"/>
      <c r="CM448" s="18"/>
      <c r="CN448" s="18"/>
      <c r="CO448" s="18"/>
      <c r="CP448" s="18"/>
      <c r="CQ448" s="18"/>
      <c r="CR448" s="18"/>
      <c r="CS448" s="18"/>
      <c r="CT448" s="18"/>
      <c r="CU448" s="18"/>
      <c r="CV448" s="18"/>
      <c r="CW448" s="18"/>
      <c r="CX448" s="18"/>
      <c r="CY448" s="18"/>
      <c r="CZ448" s="18"/>
      <c r="DA448" s="18"/>
      <c r="DB448" s="18"/>
      <c r="DC448" s="18"/>
      <c r="DD448" s="18"/>
      <c r="DE448" s="18"/>
      <c r="DF448" s="18"/>
      <c r="DG448" s="18"/>
      <c r="DH448" s="18"/>
    </row>
    <row r="449" spans="1:112" x14ac:dyDescent="0.25">
      <c r="A449" s="31"/>
      <c r="B449" s="31"/>
      <c r="C449" s="31"/>
      <c r="D449" s="31"/>
      <c r="E449" s="31"/>
      <c r="F449" s="30"/>
      <c r="G449" s="30"/>
      <c r="H449" s="30"/>
      <c r="I449" s="30"/>
      <c r="J449" s="30"/>
      <c r="K449" s="30"/>
      <c r="L449" s="30"/>
      <c r="M449" s="30"/>
      <c r="N449" s="30"/>
      <c r="O449" s="30"/>
      <c r="P449" s="30"/>
      <c r="Q449" s="30"/>
      <c r="R449" s="30"/>
      <c r="S449" s="30"/>
      <c r="T449" s="30"/>
      <c r="U449" s="30"/>
      <c r="V449" s="30"/>
      <c r="W449" s="30"/>
      <c r="X449" s="30"/>
      <c r="Y449" s="30"/>
      <c r="Z449" s="30"/>
      <c r="AA449" s="30"/>
      <c r="AB449" s="30"/>
      <c r="AC449" s="30"/>
      <c r="AD449" s="30"/>
      <c r="AE449" s="30"/>
      <c r="AF449" s="30"/>
      <c r="AG449" s="30"/>
      <c r="AH449" s="30"/>
      <c r="AI449" s="30"/>
      <c r="AJ449" s="30"/>
      <c r="AK449" s="30"/>
      <c r="AL449" s="30"/>
      <c r="AM449" s="30"/>
      <c r="AN449" s="30"/>
      <c r="AO449" s="30"/>
      <c r="AP449" s="30"/>
      <c r="AQ449" s="30"/>
      <c r="AR449" s="30"/>
      <c r="AS449" s="30"/>
      <c r="AT449" s="30"/>
      <c r="AU449" s="30"/>
      <c r="AV449" s="30"/>
      <c r="AW449" s="30"/>
      <c r="AX449" s="30"/>
      <c r="AY449" s="30"/>
      <c r="AZ449" s="30"/>
      <c r="BA449" s="30"/>
      <c r="BB449" s="30"/>
      <c r="BC449" s="30"/>
      <c r="BD449" s="30"/>
      <c r="BE449" s="18"/>
      <c r="BF449" s="18"/>
      <c r="BG449" s="18"/>
      <c r="BH449" s="18"/>
      <c r="BI449" s="18"/>
      <c r="BJ449" s="18"/>
      <c r="BK449" s="18"/>
      <c r="BL449" s="18"/>
      <c r="BM449" s="18"/>
      <c r="BN449" s="18"/>
      <c r="BO449" s="18"/>
      <c r="BP449" s="18"/>
      <c r="BQ449" s="18"/>
      <c r="BR449" s="18"/>
      <c r="BS449" s="18"/>
      <c r="BT449" s="18"/>
      <c r="BU449" s="18"/>
      <c r="BV449" s="18"/>
      <c r="BW449" s="18"/>
      <c r="BX449" s="18"/>
      <c r="BY449" s="18"/>
      <c r="BZ449" s="18"/>
      <c r="CA449" s="18"/>
      <c r="CB449" s="18"/>
      <c r="CC449" s="18"/>
      <c r="CD449" s="18"/>
      <c r="CE449" s="18"/>
      <c r="CF449" s="18"/>
      <c r="CG449" s="18"/>
      <c r="CH449" s="18"/>
      <c r="CI449" s="18"/>
      <c r="CJ449" s="18"/>
      <c r="CK449" s="18"/>
      <c r="CL449" s="18"/>
      <c r="CM449" s="18"/>
      <c r="CN449" s="18"/>
      <c r="CO449" s="18"/>
      <c r="CP449" s="18"/>
      <c r="CQ449" s="18"/>
      <c r="CR449" s="18"/>
      <c r="CS449" s="18"/>
      <c r="CT449" s="18"/>
      <c r="CU449" s="18"/>
      <c r="CV449" s="18"/>
      <c r="CW449" s="18"/>
      <c r="CX449" s="18"/>
      <c r="CY449" s="18"/>
      <c r="CZ449" s="18"/>
      <c r="DA449" s="18"/>
      <c r="DB449" s="18"/>
      <c r="DC449" s="18"/>
      <c r="DD449" s="18"/>
      <c r="DE449" s="18"/>
      <c r="DF449" s="18"/>
      <c r="DG449" s="18"/>
      <c r="DH449" s="18"/>
    </row>
    <row r="450" spans="1:112" x14ac:dyDescent="0.25">
      <c r="A450" s="31"/>
      <c r="B450" s="31"/>
      <c r="C450" s="31"/>
      <c r="D450" s="31"/>
      <c r="E450" s="31"/>
      <c r="F450" s="30"/>
      <c r="G450" s="30"/>
      <c r="H450" s="30"/>
      <c r="I450" s="30"/>
      <c r="J450" s="30"/>
      <c r="K450" s="30"/>
      <c r="L450" s="30"/>
      <c r="M450" s="30"/>
      <c r="N450" s="30"/>
      <c r="O450" s="30"/>
      <c r="P450" s="30"/>
      <c r="Q450" s="30"/>
      <c r="R450" s="30"/>
      <c r="S450" s="30"/>
      <c r="T450" s="30"/>
      <c r="U450" s="30"/>
      <c r="V450" s="30"/>
      <c r="W450" s="30"/>
      <c r="X450" s="30"/>
      <c r="Y450" s="30"/>
      <c r="Z450" s="30"/>
      <c r="AA450" s="30"/>
      <c r="AB450" s="30"/>
      <c r="AC450" s="30"/>
      <c r="AD450" s="30"/>
      <c r="AE450" s="30"/>
      <c r="AF450" s="30"/>
      <c r="AG450" s="30"/>
      <c r="AH450" s="30"/>
      <c r="AI450" s="30"/>
      <c r="AJ450" s="30"/>
      <c r="AK450" s="30"/>
      <c r="AL450" s="30"/>
      <c r="AM450" s="30"/>
      <c r="AN450" s="30"/>
      <c r="AO450" s="30"/>
      <c r="AP450" s="30"/>
      <c r="AQ450" s="30"/>
      <c r="AR450" s="30"/>
      <c r="AS450" s="30"/>
      <c r="AT450" s="30"/>
      <c r="AU450" s="30"/>
      <c r="AV450" s="30"/>
      <c r="AW450" s="30"/>
      <c r="AX450" s="30"/>
      <c r="AY450" s="30"/>
      <c r="AZ450" s="30"/>
      <c r="BA450" s="30"/>
      <c r="BB450" s="30"/>
      <c r="BC450" s="30"/>
      <c r="BD450" s="30"/>
      <c r="BE450" s="18"/>
      <c r="BF450" s="18"/>
      <c r="BG450" s="18"/>
      <c r="BH450" s="18"/>
      <c r="BI450" s="18"/>
      <c r="BJ450" s="18"/>
      <c r="BK450" s="18"/>
      <c r="BL450" s="18"/>
      <c r="BM450" s="18"/>
      <c r="BN450" s="18"/>
      <c r="BO450" s="18"/>
      <c r="BP450" s="18"/>
      <c r="BQ450" s="18"/>
      <c r="BR450" s="18"/>
      <c r="BS450" s="18"/>
      <c r="BT450" s="18"/>
      <c r="BU450" s="18"/>
      <c r="BV450" s="18"/>
      <c r="BW450" s="18"/>
      <c r="BX450" s="18"/>
      <c r="BY450" s="18"/>
      <c r="BZ450" s="18"/>
      <c r="CA450" s="18"/>
      <c r="CB450" s="18"/>
      <c r="CC450" s="18"/>
      <c r="CD450" s="18"/>
      <c r="CE450" s="18"/>
      <c r="CF450" s="18"/>
      <c r="CG450" s="18"/>
      <c r="CH450" s="18"/>
      <c r="CI450" s="18"/>
      <c r="CJ450" s="18"/>
      <c r="CK450" s="18"/>
      <c r="CL450" s="18"/>
      <c r="CM450" s="18"/>
      <c r="CN450" s="18"/>
      <c r="CO450" s="18"/>
      <c r="CP450" s="18"/>
      <c r="CQ450" s="18"/>
      <c r="CR450" s="18"/>
      <c r="CS450" s="18"/>
      <c r="CT450" s="18"/>
      <c r="CU450" s="18"/>
      <c r="CV450" s="18"/>
      <c r="CW450" s="18"/>
      <c r="CX450" s="18"/>
      <c r="CY450" s="18"/>
      <c r="CZ450" s="18"/>
      <c r="DA450" s="18"/>
      <c r="DB450" s="18"/>
      <c r="DC450" s="18"/>
      <c r="DD450" s="18"/>
      <c r="DE450" s="18"/>
      <c r="DF450" s="18"/>
      <c r="DG450" s="18"/>
      <c r="DH450" s="18"/>
    </row>
    <row r="451" spans="1:112" x14ac:dyDescent="0.25">
      <c r="A451" s="31"/>
      <c r="B451" s="31"/>
      <c r="C451" s="31"/>
      <c r="D451" s="31"/>
      <c r="E451" s="31"/>
      <c r="F451" s="30"/>
      <c r="G451" s="30"/>
      <c r="H451" s="30"/>
      <c r="I451" s="30"/>
      <c r="J451" s="30"/>
      <c r="K451" s="30"/>
      <c r="L451" s="30"/>
      <c r="M451" s="30"/>
      <c r="N451" s="30"/>
      <c r="O451" s="30"/>
      <c r="P451" s="30"/>
      <c r="Q451" s="30"/>
      <c r="R451" s="30"/>
      <c r="S451" s="30"/>
      <c r="T451" s="30"/>
      <c r="U451" s="30"/>
      <c r="V451" s="30"/>
      <c r="W451" s="30"/>
      <c r="X451" s="30"/>
      <c r="Y451" s="30"/>
      <c r="Z451" s="30"/>
      <c r="AA451" s="30"/>
      <c r="AB451" s="30"/>
      <c r="AC451" s="30"/>
      <c r="AD451" s="30"/>
      <c r="AE451" s="30"/>
      <c r="AF451" s="30"/>
      <c r="AG451" s="30"/>
      <c r="AH451" s="30"/>
      <c r="AI451" s="30"/>
      <c r="AJ451" s="30"/>
      <c r="AK451" s="30"/>
      <c r="AL451" s="30"/>
      <c r="AM451" s="30"/>
      <c r="AN451" s="30"/>
      <c r="AO451" s="30"/>
      <c r="AP451" s="30"/>
      <c r="AQ451" s="30"/>
      <c r="AR451" s="30"/>
      <c r="AS451" s="30"/>
      <c r="AT451" s="30"/>
      <c r="AU451" s="30"/>
      <c r="AV451" s="30"/>
      <c r="AW451" s="30"/>
      <c r="AX451" s="30"/>
      <c r="AY451" s="30"/>
      <c r="AZ451" s="30"/>
      <c r="BA451" s="30"/>
      <c r="BB451" s="30"/>
      <c r="BC451" s="30"/>
      <c r="BD451" s="30"/>
      <c r="BE451" s="18"/>
      <c r="BF451" s="18"/>
      <c r="BG451" s="18"/>
      <c r="BH451" s="18"/>
      <c r="BI451" s="18"/>
      <c r="BJ451" s="18"/>
      <c r="BK451" s="18"/>
      <c r="BL451" s="18"/>
      <c r="BM451" s="18"/>
      <c r="BN451" s="18"/>
      <c r="BO451" s="18"/>
      <c r="BP451" s="18"/>
      <c r="BQ451" s="18"/>
      <c r="BR451" s="18"/>
      <c r="BS451" s="18"/>
      <c r="BT451" s="18"/>
      <c r="BU451" s="18"/>
      <c r="BV451" s="18"/>
      <c r="BW451" s="18"/>
      <c r="BX451" s="18"/>
      <c r="BY451" s="18"/>
      <c r="BZ451" s="18"/>
      <c r="CA451" s="18"/>
      <c r="CB451" s="18"/>
      <c r="CC451" s="18"/>
      <c r="CD451" s="18"/>
      <c r="CE451" s="18"/>
      <c r="CF451" s="18"/>
      <c r="CG451" s="18"/>
      <c r="CH451" s="18"/>
      <c r="CI451" s="18"/>
      <c r="CJ451" s="18"/>
      <c r="CK451" s="18"/>
      <c r="CL451" s="18"/>
      <c r="CM451" s="18"/>
      <c r="CN451" s="18"/>
      <c r="CO451" s="18"/>
      <c r="CP451" s="18"/>
      <c r="CQ451" s="18"/>
      <c r="CR451" s="18"/>
      <c r="CS451" s="18"/>
      <c r="CT451" s="18"/>
      <c r="CU451" s="18"/>
      <c r="CV451" s="18"/>
      <c r="CW451" s="18"/>
      <c r="CX451" s="18"/>
      <c r="CY451" s="18"/>
      <c r="CZ451" s="18"/>
      <c r="DA451" s="18"/>
      <c r="DB451" s="18"/>
      <c r="DC451" s="18"/>
      <c r="DD451" s="18"/>
      <c r="DE451" s="18"/>
      <c r="DF451" s="18"/>
      <c r="DG451" s="18"/>
      <c r="DH451" s="18"/>
    </row>
    <row r="452" spans="1:112" x14ac:dyDescent="0.25">
      <c r="A452" s="31"/>
      <c r="B452" s="31"/>
      <c r="C452" s="31"/>
      <c r="D452" s="31"/>
      <c r="E452" s="31"/>
      <c r="F452" s="30"/>
      <c r="G452" s="30"/>
      <c r="H452" s="30"/>
      <c r="I452" s="30"/>
      <c r="J452" s="30"/>
      <c r="K452" s="30"/>
      <c r="L452" s="30"/>
      <c r="M452" s="30"/>
      <c r="N452" s="30"/>
      <c r="O452" s="30"/>
      <c r="P452" s="30"/>
      <c r="Q452" s="30"/>
      <c r="R452" s="30"/>
      <c r="S452" s="30"/>
      <c r="T452" s="30"/>
      <c r="U452" s="30"/>
      <c r="V452" s="30"/>
      <c r="W452" s="30"/>
      <c r="X452" s="30"/>
      <c r="Y452" s="30"/>
      <c r="Z452" s="30"/>
      <c r="AA452" s="30"/>
      <c r="AB452" s="30"/>
      <c r="AC452" s="30"/>
      <c r="AD452" s="30"/>
      <c r="AE452" s="30"/>
      <c r="AF452" s="30"/>
      <c r="AG452" s="30"/>
      <c r="AH452" s="30"/>
      <c r="AI452" s="30"/>
      <c r="AJ452" s="30"/>
      <c r="AK452" s="30"/>
      <c r="AL452" s="30"/>
      <c r="AM452" s="30"/>
      <c r="AN452" s="30"/>
      <c r="AO452" s="30"/>
      <c r="AP452" s="30"/>
      <c r="AQ452" s="30"/>
      <c r="AR452" s="30"/>
      <c r="AS452" s="30"/>
      <c r="AT452" s="30"/>
      <c r="AU452" s="30"/>
      <c r="AV452" s="30"/>
      <c r="AW452" s="30"/>
      <c r="AX452" s="30"/>
      <c r="AY452" s="30"/>
      <c r="AZ452" s="30"/>
      <c r="BA452" s="30"/>
      <c r="BB452" s="30"/>
      <c r="BC452" s="30"/>
      <c r="BD452" s="30"/>
      <c r="BE452" s="18"/>
      <c r="BF452" s="18"/>
      <c r="BG452" s="18"/>
      <c r="BH452" s="18"/>
      <c r="BI452" s="18"/>
      <c r="BJ452" s="18"/>
      <c r="BK452" s="18"/>
      <c r="BL452" s="18"/>
      <c r="BM452" s="18"/>
      <c r="BN452" s="18"/>
      <c r="BO452" s="18"/>
      <c r="BP452" s="18"/>
      <c r="BQ452" s="18"/>
      <c r="BR452" s="18"/>
      <c r="BS452" s="18"/>
      <c r="BT452" s="18"/>
      <c r="BU452" s="18"/>
      <c r="BV452" s="18"/>
      <c r="BW452" s="18"/>
      <c r="BX452" s="18"/>
      <c r="BY452" s="18"/>
      <c r="BZ452" s="18"/>
      <c r="CA452" s="18"/>
      <c r="CB452" s="18"/>
      <c r="CC452" s="18"/>
      <c r="CD452" s="18"/>
      <c r="CE452" s="18"/>
      <c r="CF452" s="18"/>
      <c r="CG452" s="18"/>
      <c r="CH452" s="18"/>
      <c r="CI452" s="18"/>
      <c r="CJ452" s="18"/>
      <c r="CK452" s="18"/>
      <c r="CL452" s="18"/>
      <c r="CM452" s="18"/>
      <c r="CN452" s="18"/>
      <c r="CO452" s="18"/>
      <c r="CP452" s="18"/>
      <c r="CQ452" s="18"/>
      <c r="CR452" s="18"/>
      <c r="CS452" s="18"/>
      <c r="CT452" s="18"/>
      <c r="CU452" s="18"/>
      <c r="CV452" s="18"/>
      <c r="CW452" s="18"/>
      <c r="CX452" s="18"/>
      <c r="CY452" s="18"/>
      <c r="CZ452" s="18"/>
      <c r="DA452" s="18"/>
      <c r="DB452" s="18"/>
      <c r="DC452" s="18"/>
      <c r="DD452" s="18"/>
      <c r="DE452" s="18"/>
      <c r="DF452" s="18"/>
      <c r="DG452" s="18"/>
      <c r="DH452" s="18"/>
    </row>
    <row r="453" spans="1:112" x14ac:dyDescent="0.25">
      <c r="A453" s="31"/>
      <c r="B453" s="31"/>
      <c r="C453" s="31"/>
      <c r="D453" s="31"/>
      <c r="E453" s="31"/>
      <c r="F453" s="30"/>
      <c r="G453" s="30"/>
      <c r="H453" s="30"/>
      <c r="I453" s="30"/>
      <c r="J453" s="30"/>
      <c r="K453" s="30"/>
      <c r="L453" s="30"/>
      <c r="M453" s="30"/>
      <c r="N453" s="30"/>
      <c r="O453" s="30"/>
      <c r="P453" s="30"/>
      <c r="Q453" s="30"/>
      <c r="R453" s="30"/>
      <c r="S453" s="30"/>
      <c r="T453" s="30"/>
      <c r="U453" s="30"/>
      <c r="V453" s="30"/>
      <c r="W453" s="30"/>
      <c r="X453" s="30"/>
      <c r="Y453" s="30"/>
      <c r="Z453" s="30"/>
      <c r="AA453" s="30"/>
      <c r="AB453" s="30"/>
      <c r="AC453" s="30"/>
      <c r="AD453" s="30"/>
      <c r="AE453" s="30"/>
      <c r="AF453" s="30"/>
      <c r="AG453" s="30"/>
      <c r="AH453" s="30"/>
      <c r="AI453" s="30"/>
      <c r="AJ453" s="30"/>
      <c r="AK453" s="30"/>
      <c r="AL453" s="30"/>
      <c r="AM453" s="30"/>
      <c r="AN453" s="30"/>
      <c r="AO453" s="30"/>
      <c r="AP453" s="30"/>
      <c r="AQ453" s="30"/>
      <c r="AR453" s="30"/>
      <c r="AS453" s="30"/>
      <c r="AT453" s="30"/>
      <c r="AU453" s="30"/>
      <c r="AV453" s="30"/>
      <c r="AW453" s="30"/>
      <c r="AX453" s="30"/>
      <c r="AY453" s="30"/>
      <c r="AZ453" s="30"/>
      <c r="BA453" s="30"/>
      <c r="BB453" s="30"/>
      <c r="BC453" s="30"/>
      <c r="BD453" s="30"/>
      <c r="BE453" s="18"/>
      <c r="BF453" s="18"/>
      <c r="BG453" s="18"/>
      <c r="BH453" s="18"/>
      <c r="BI453" s="18"/>
      <c r="BJ453" s="18"/>
      <c r="BK453" s="18"/>
      <c r="BL453" s="18"/>
      <c r="BM453" s="18"/>
      <c r="BN453" s="18"/>
      <c r="BO453" s="18"/>
      <c r="BP453" s="18"/>
      <c r="BQ453" s="18"/>
      <c r="BR453" s="18"/>
      <c r="BS453" s="18"/>
      <c r="BT453" s="18"/>
      <c r="BU453" s="18"/>
      <c r="BV453" s="18"/>
      <c r="BW453" s="18"/>
      <c r="BX453" s="18"/>
      <c r="BY453" s="18"/>
      <c r="BZ453" s="18"/>
      <c r="CA453" s="18"/>
      <c r="CB453" s="18"/>
      <c r="CC453" s="18"/>
      <c r="CD453" s="18"/>
      <c r="CE453" s="18"/>
      <c r="CF453" s="18"/>
      <c r="CG453" s="18"/>
      <c r="CH453" s="18"/>
      <c r="CI453" s="18"/>
      <c r="CJ453" s="18"/>
      <c r="CK453" s="18"/>
      <c r="CL453" s="18"/>
      <c r="CM453" s="18"/>
      <c r="CN453" s="18"/>
      <c r="CO453" s="18"/>
      <c r="CP453" s="18"/>
      <c r="CQ453" s="18"/>
      <c r="CR453" s="18"/>
      <c r="CS453" s="18"/>
      <c r="CT453" s="18"/>
      <c r="CU453" s="18"/>
      <c r="CV453" s="18"/>
      <c r="CW453" s="18"/>
      <c r="CX453" s="18"/>
      <c r="CY453" s="18"/>
      <c r="CZ453" s="18"/>
      <c r="DA453" s="18"/>
      <c r="DB453" s="18"/>
      <c r="DC453" s="18"/>
      <c r="DD453" s="18"/>
      <c r="DE453" s="18"/>
      <c r="DF453" s="18"/>
      <c r="DG453" s="18"/>
      <c r="DH453" s="18"/>
    </row>
    <row r="454" spans="1:112" x14ac:dyDescent="0.25">
      <c r="A454" s="31"/>
      <c r="B454" s="31"/>
      <c r="C454" s="31"/>
      <c r="D454" s="31"/>
      <c r="E454" s="31"/>
      <c r="F454" s="30"/>
      <c r="G454" s="30"/>
      <c r="H454" s="30"/>
      <c r="I454" s="30"/>
      <c r="J454" s="30"/>
      <c r="K454" s="30"/>
      <c r="L454" s="30"/>
      <c r="M454" s="30"/>
      <c r="N454" s="30"/>
      <c r="O454" s="30"/>
      <c r="P454" s="30"/>
      <c r="Q454" s="30"/>
      <c r="R454" s="30"/>
      <c r="S454" s="30"/>
      <c r="T454" s="30"/>
      <c r="U454" s="30"/>
      <c r="V454" s="30"/>
      <c r="W454" s="30"/>
      <c r="X454" s="30"/>
      <c r="Y454" s="30"/>
      <c r="Z454" s="30"/>
      <c r="AA454" s="30"/>
      <c r="AB454" s="30"/>
      <c r="AC454" s="30"/>
      <c r="AD454" s="30"/>
      <c r="AE454" s="30"/>
      <c r="AF454" s="30"/>
      <c r="AG454" s="30"/>
      <c r="AH454" s="30"/>
      <c r="AI454" s="30"/>
      <c r="AJ454" s="30"/>
      <c r="AK454" s="30"/>
      <c r="AL454" s="30"/>
      <c r="AM454" s="30"/>
      <c r="AN454" s="30"/>
      <c r="AO454" s="30"/>
      <c r="AP454" s="30"/>
      <c r="AQ454" s="30"/>
      <c r="AR454" s="30"/>
      <c r="AS454" s="30"/>
      <c r="AT454" s="30"/>
      <c r="AU454" s="30"/>
      <c r="AV454" s="30"/>
      <c r="AW454" s="30"/>
      <c r="AX454" s="30"/>
      <c r="AY454" s="30"/>
      <c r="AZ454" s="30"/>
      <c r="BA454" s="30"/>
      <c r="BB454" s="30"/>
      <c r="BC454" s="30"/>
      <c r="BD454" s="30"/>
      <c r="BE454" s="18"/>
      <c r="BF454" s="18"/>
      <c r="BG454" s="18"/>
      <c r="BH454" s="18"/>
      <c r="BI454" s="18"/>
      <c r="BJ454" s="18"/>
      <c r="BK454" s="18"/>
      <c r="BL454" s="18"/>
      <c r="BM454" s="18"/>
      <c r="BN454" s="18"/>
      <c r="BO454" s="18"/>
      <c r="BP454" s="18"/>
      <c r="BQ454" s="18"/>
      <c r="BR454" s="18"/>
      <c r="BS454" s="18"/>
      <c r="BT454" s="18"/>
      <c r="BU454" s="18"/>
      <c r="BV454" s="18"/>
      <c r="BW454" s="18"/>
      <c r="BX454" s="18"/>
      <c r="BY454" s="18"/>
      <c r="BZ454" s="18"/>
      <c r="CA454" s="18"/>
      <c r="CB454" s="18"/>
      <c r="CC454" s="18"/>
      <c r="CD454" s="18"/>
      <c r="CE454" s="18"/>
      <c r="CF454" s="18"/>
      <c r="CG454" s="18"/>
      <c r="CH454" s="18"/>
      <c r="CI454" s="18"/>
      <c r="CJ454" s="18"/>
      <c r="CK454" s="18"/>
      <c r="CL454" s="18"/>
      <c r="CM454" s="18"/>
      <c r="CN454" s="18"/>
      <c r="CO454" s="18"/>
      <c r="CP454" s="18"/>
      <c r="CQ454" s="18"/>
      <c r="CR454" s="18"/>
      <c r="CS454" s="18"/>
      <c r="CT454" s="18"/>
      <c r="CU454" s="18"/>
      <c r="CV454" s="18"/>
      <c r="CW454" s="18"/>
      <c r="CX454" s="18"/>
      <c r="CY454" s="18"/>
      <c r="CZ454" s="18"/>
      <c r="DA454" s="18"/>
      <c r="DB454" s="18"/>
      <c r="DC454" s="18"/>
      <c r="DD454" s="18"/>
      <c r="DE454" s="18"/>
      <c r="DF454" s="18"/>
      <c r="DG454" s="18"/>
      <c r="DH454" s="18"/>
    </row>
    <row r="455" spans="1:112" x14ac:dyDescent="0.25">
      <c r="A455" s="31"/>
      <c r="B455" s="31"/>
      <c r="C455" s="31"/>
      <c r="D455" s="31"/>
      <c r="E455" s="31"/>
      <c r="F455" s="30"/>
      <c r="G455" s="30"/>
      <c r="H455" s="30"/>
      <c r="I455" s="30"/>
      <c r="J455" s="30"/>
      <c r="K455" s="30"/>
      <c r="L455" s="30"/>
      <c r="M455" s="30"/>
      <c r="N455" s="30"/>
      <c r="O455" s="30"/>
      <c r="P455" s="30"/>
      <c r="Q455" s="30"/>
      <c r="R455" s="30"/>
      <c r="S455" s="30"/>
      <c r="T455" s="30"/>
      <c r="U455" s="30"/>
      <c r="V455" s="30"/>
      <c r="W455" s="30"/>
      <c r="X455" s="30"/>
      <c r="Y455" s="30"/>
      <c r="Z455" s="30"/>
      <c r="AA455" s="30"/>
      <c r="AB455" s="30"/>
      <c r="AC455" s="30"/>
      <c r="AD455" s="30"/>
      <c r="AE455" s="30"/>
      <c r="AF455" s="30"/>
      <c r="AG455" s="30"/>
      <c r="AH455" s="30"/>
      <c r="AI455" s="30"/>
      <c r="AJ455" s="30"/>
      <c r="AK455" s="30"/>
      <c r="AL455" s="30"/>
      <c r="AM455" s="30"/>
      <c r="AN455" s="30"/>
      <c r="AO455" s="30"/>
      <c r="AP455" s="30"/>
      <c r="AQ455" s="30"/>
      <c r="AR455" s="30"/>
      <c r="AS455" s="30"/>
      <c r="AT455" s="30"/>
      <c r="AU455" s="30"/>
      <c r="AV455" s="30"/>
      <c r="AW455" s="30"/>
      <c r="AX455" s="30"/>
      <c r="AY455" s="30"/>
      <c r="AZ455" s="30"/>
      <c r="BA455" s="30"/>
      <c r="BB455" s="30"/>
      <c r="BC455" s="30"/>
      <c r="BD455" s="30"/>
      <c r="BE455" s="18"/>
      <c r="BF455" s="18"/>
      <c r="BG455" s="18"/>
      <c r="BH455" s="18"/>
      <c r="BI455" s="18"/>
      <c r="BJ455" s="18"/>
      <c r="BK455" s="18"/>
      <c r="BL455" s="18"/>
      <c r="BM455" s="18"/>
      <c r="BN455" s="18"/>
      <c r="BO455" s="18"/>
      <c r="BP455" s="18"/>
      <c r="BQ455" s="18"/>
      <c r="BR455" s="18"/>
      <c r="BS455" s="18"/>
      <c r="BT455" s="18"/>
      <c r="BU455" s="18"/>
      <c r="BV455" s="18"/>
      <c r="BW455" s="18"/>
      <c r="BX455" s="18"/>
      <c r="BY455" s="18"/>
      <c r="BZ455" s="18"/>
      <c r="CA455" s="18"/>
      <c r="CB455" s="18"/>
      <c r="CC455" s="18"/>
      <c r="CD455" s="18"/>
      <c r="CE455" s="18"/>
      <c r="CF455" s="18"/>
      <c r="CG455" s="18"/>
      <c r="CH455" s="18"/>
      <c r="CI455" s="18"/>
      <c r="CJ455" s="18"/>
      <c r="CK455" s="18"/>
      <c r="CL455" s="18"/>
      <c r="CM455" s="18"/>
      <c r="CN455" s="18"/>
      <c r="CO455" s="18"/>
      <c r="CP455" s="18"/>
      <c r="CQ455" s="18"/>
      <c r="CR455" s="18"/>
      <c r="CS455" s="18"/>
      <c r="CT455" s="18"/>
      <c r="CU455" s="18"/>
      <c r="CV455" s="18"/>
      <c r="CW455" s="18"/>
      <c r="CX455" s="18"/>
      <c r="CY455" s="18"/>
      <c r="CZ455" s="18"/>
      <c r="DA455" s="18"/>
      <c r="DB455" s="18"/>
      <c r="DC455" s="18"/>
      <c r="DD455" s="18"/>
      <c r="DE455" s="18"/>
      <c r="DF455" s="18"/>
      <c r="DG455" s="18"/>
      <c r="DH455" s="18"/>
    </row>
    <row r="456" spans="1:112" x14ac:dyDescent="0.25">
      <c r="A456" s="31"/>
      <c r="B456" s="31"/>
      <c r="C456" s="31"/>
      <c r="D456" s="31"/>
      <c r="E456" s="31"/>
      <c r="F456" s="30"/>
      <c r="G456" s="30"/>
      <c r="H456" s="30"/>
      <c r="I456" s="30"/>
      <c r="J456" s="30"/>
      <c r="K456" s="30"/>
      <c r="L456" s="30"/>
      <c r="M456" s="30"/>
      <c r="N456" s="30"/>
      <c r="O456" s="30"/>
      <c r="P456" s="30"/>
      <c r="Q456" s="30"/>
      <c r="R456" s="30"/>
      <c r="S456" s="30"/>
      <c r="T456" s="30"/>
      <c r="U456" s="30"/>
      <c r="V456" s="30"/>
      <c r="W456" s="30"/>
      <c r="X456" s="30"/>
      <c r="Y456" s="30"/>
      <c r="Z456" s="30"/>
      <c r="AA456" s="30"/>
      <c r="AB456" s="30"/>
      <c r="AC456" s="30"/>
      <c r="AD456" s="30"/>
      <c r="AE456" s="30"/>
      <c r="AF456" s="30"/>
      <c r="AG456" s="30"/>
      <c r="AH456" s="30"/>
      <c r="AI456" s="30"/>
      <c r="AJ456" s="30"/>
      <c r="AK456" s="30"/>
      <c r="AL456" s="30"/>
      <c r="AM456" s="30"/>
      <c r="AN456" s="30"/>
      <c r="AO456" s="30"/>
      <c r="AP456" s="30"/>
      <c r="AQ456" s="30"/>
      <c r="AR456" s="30"/>
      <c r="AS456" s="30"/>
      <c r="AT456" s="30"/>
      <c r="AU456" s="30"/>
      <c r="AV456" s="30"/>
      <c r="AW456" s="30"/>
      <c r="AX456" s="30"/>
      <c r="AY456" s="30"/>
      <c r="AZ456" s="30"/>
      <c r="BA456" s="30"/>
      <c r="BB456" s="30"/>
      <c r="BC456" s="30"/>
      <c r="BD456" s="30"/>
      <c r="BE456" s="18"/>
      <c r="BF456" s="18"/>
      <c r="BG456" s="18"/>
      <c r="BH456" s="18"/>
      <c r="BI456" s="18"/>
      <c r="BJ456" s="18"/>
      <c r="BK456" s="18"/>
      <c r="BL456" s="18"/>
      <c r="BM456" s="18"/>
      <c r="BN456" s="18"/>
      <c r="BO456" s="18"/>
      <c r="BP456" s="18"/>
      <c r="BQ456" s="18"/>
      <c r="BR456" s="18"/>
      <c r="BS456" s="18"/>
      <c r="BT456" s="18"/>
      <c r="BU456" s="18"/>
      <c r="BV456" s="18"/>
      <c r="BW456" s="18"/>
      <c r="BX456" s="18"/>
      <c r="BY456" s="18"/>
      <c r="BZ456" s="18"/>
      <c r="CA456" s="18"/>
      <c r="CB456" s="18"/>
      <c r="CC456" s="18"/>
      <c r="CD456" s="18"/>
      <c r="CE456" s="18"/>
      <c r="CF456" s="18"/>
      <c r="CG456" s="18"/>
      <c r="CH456" s="18"/>
      <c r="CI456" s="18"/>
      <c r="CJ456" s="18"/>
      <c r="CK456" s="18"/>
      <c r="CL456" s="18"/>
      <c r="CM456" s="18"/>
      <c r="CN456" s="18"/>
      <c r="CO456" s="18"/>
      <c r="CP456" s="18"/>
      <c r="CQ456" s="18"/>
      <c r="CR456" s="18"/>
      <c r="CS456" s="18"/>
      <c r="CT456" s="18"/>
      <c r="CU456" s="18"/>
      <c r="CV456" s="18"/>
      <c r="CW456" s="18"/>
      <c r="CX456" s="18"/>
      <c r="CY456" s="18"/>
      <c r="CZ456" s="18"/>
      <c r="DA456" s="18"/>
      <c r="DB456" s="18"/>
      <c r="DC456" s="18"/>
      <c r="DD456" s="18"/>
      <c r="DE456" s="18"/>
      <c r="DF456" s="18"/>
      <c r="DG456" s="18"/>
      <c r="DH456" s="18"/>
    </row>
    <row r="457" spans="1:112" x14ac:dyDescent="0.25">
      <c r="A457" s="31"/>
      <c r="B457" s="31"/>
      <c r="C457" s="31"/>
      <c r="D457" s="31"/>
      <c r="E457" s="31"/>
      <c r="F457" s="30"/>
      <c r="G457" s="30"/>
      <c r="H457" s="30"/>
      <c r="I457" s="30"/>
      <c r="J457" s="30"/>
      <c r="K457" s="30"/>
      <c r="L457" s="30"/>
      <c r="M457" s="30"/>
      <c r="N457" s="30"/>
      <c r="O457" s="30"/>
      <c r="P457" s="30"/>
      <c r="Q457" s="30"/>
      <c r="R457" s="30"/>
      <c r="S457" s="30"/>
      <c r="T457" s="30"/>
      <c r="U457" s="30"/>
      <c r="V457" s="30"/>
      <c r="W457" s="30"/>
      <c r="X457" s="30"/>
      <c r="Y457" s="30"/>
      <c r="Z457" s="30"/>
      <c r="AA457" s="30"/>
      <c r="AB457" s="30"/>
      <c r="AC457" s="30"/>
      <c r="AD457" s="30"/>
      <c r="AE457" s="30"/>
      <c r="AF457" s="30"/>
      <c r="AG457" s="30"/>
      <c r="AH457" s="30"/>
      <c r="AI457" s="30"/>
      <c r="AJ457" s="30"/>
      <c r="AK457" s="30"/>
      <c r="AL457" s="30"/>
      <c r="AM457" s="30"/>
      <c r="AN457" s="30"/>
      <c r="AO457" s="30"/>
      <c r="AP457" s="30"/>
      <c r="AQ457" s="30"/>
      <c r="AR457" s="30"/>
      <c r="AS457" s="30"/>
      <c r="AT457" s="30"/>
      <c r="AU457" s="30"/>
      <c r="AV457" s="30"/>
      <c r="AW457" s="30"/>
      <c r="AX457" s="30"/>
      <c r="AY457" s="30"/>
      <c r="AZ457" s="30"/>
      <c r="BA457" s="30"/>
      <c r="BB457" s="30"/>
      <c r="BC457" s="30"/>
      <c r="BD457" s="30"/>
      <c r="BE457" s="18"/>
      <c r="BF457" s="18"/>
      <c r="BG457" s="18"/>
      <c r="BH457" s="18"/>
      <c r="BI457" s="18"/>
      <c r="BJ457" s="18"/>
      <c r="BK457" s="18"/>
      <c r="BL457" s="18"/>
      <c r="BM457" s="18"/>
      <c r="BN457" s="18"/>
      <c r="BO457" s="18"/>
      <c r="BP457" s="18"/>
      <c r="BQ457" s="18"/>
      <c r="BR457" s="18"/>
      <c r="BS457" s="18"/>
      <c r="BT457" s="18"/>
      <c r="BU457" s="18"/>
      <c r="BV457" s="18"/>
      <c r="BW457" s="18"/>
      <c r="BX457" s="18"/>
      <c r="BY457" s="18"/>
      <c r="BZ457" s="18"/>
      <c r="CA457" s="18"/>
      <c r="CB457" s="18"/>
      <c r="CC457" s="18"/>
      <c r="CD457" s="18"/>
      <c r="CE457" s="18"/>
      <c r="CF457" s="18"/>
      <c r="CG457" s="18"/>
      <c r="CH457" s="18"/>
      <c r="CI457" s="18"/>
      <c r="CJ457" s="18"/>
      <c r="CK457" s="18"/>
      <c r="CL457" s="18"/>
      <c r="CM457" s="18"/>
      <c r="CN457" s="18"/>
      <c r="CO457" s="18"/>
      <c r="CP457" s="18"/>
      <c r="CQ457" s="18"/>
      <c r="CR457" s="18"/>
      <c r="CS457" s="18"/>
      <c r="CT457" s="18"/>
      <c r="CU457" s="18"/>
      <c r="CV457" s="18"/>
      <c r="CW457" s="18"/>
      <c r="CX457" s="18"/>
      <c r="CY457" s="18"/>
      <c r="CZ457" s="18"/>
      <c r="DA457" s="18"/>
      <c r="DB457" s="18"/>
      <c r="DC457" s="18"/>
      <c r="DD457" s="18"/>
      <c r="DE457" s="18"/>
      <c r="DF457" s="18"/>
      <c r="DG457" s="18"/>
      <c r="DH457" s="18"/>
    </row>
    <row r="458" spans="1:112" x14ac:dyDescent="0.25">
      <c r="A458" s="31"/>
      <c r="B458" s="31"/>
      <c r="C458" s="31"/>
      <c r="D458" s="31"/>
      <c r="E458" s="31"/>
      <c r="F458" s="30"/>
      <c r="G458" s="30"/>
      <c r="H458" s="30"/>
      <c r="I458" s="30"/>
      <c r="J458" s="30"/>
      <c r="K458" s="30"/>
      <c r="L458" s="30"/>
      <c r="M458" s="30"/>
      <c r="N458" s="30"/>
      <c r="O458" s="30"/>
      <c r="P458" s="30"/>
      <c r="Q458" s="30"/>
      <c r="R458" s="30"/>
      <c r="S458" s="30"/>
      <c r="T458" s="30"/>
      <c r="U458" s="30"/>
      <c r="V458" s="30"/>
      <c r="W458" s="30"/>
      <c r="X458" s="30"/>
      <c r="Y458" s="30"/>
      <c r="Z458" s="30"/>
      <c r="AA458" s="30"/>
      <c r="AB458" s="30"/>
      <c r="AC458" s="30"/>
      <c r="AD458" s="30"/>
      <c r="AE458" s="30"/>
      <c r="AF458" s="30"/>
      <c r="AG458" s="30"/>
      <c r="AH458" s="30"/>
      <c r="AI458" s="30"/>
      <c r="AJ458" s="30"/>
      <c r="AK458" s="30"/>
      <c r="AL458" s="30"/>
      <c r="AM458" s="30"/>
      <c r="AN458" s="30"/>
      <c r="AO458" s="30"/>
      <c r="AP458" s="30"/>
      <c r="AQ458" s="30"/>
      <c r="AR458" s="30"/>
      <c r="AS458" s="30"/>
      <c r="AT458" s="30"/>
      <c r="AU458" s="30"/>
      <c r="AV458" s="30"/>
      <c r="AW458" s="30"/>
      <c r="AX458" s="30"/>
      <c r="AY458" s="30"/>
      <c r="AZ458" s="30"/>
      <c r="BA458" s="30"/>
      <c r="BB458" s="30"/>
      <c r="BC458" s="30"/>
      <c r="BD458" s="30"/>
      <c r="BE458" s="18"/>
      <c r="BF458" s="18"/>
      <c r="BG458" s="18"/>
      <c r="BH458" s="18"/>
      <c r="BI458" s="18"/>
      <c r="BJ458" s="18"/>
      <c r="BK458" s="18"/>
      <c r="BL458" s="18"/>
      <c r="BM458" s="18"/>
      <c r="BN458" s="18"/>
      <c r="BO458" s="18"/>
      <c r="BP458" s="18"/>
      <c r="BQ458" s="18"/>
      <c r="BR458" s="18"/>
      <c r="BS458" s="18"/>
      <c r="BT458" s="18"/>
      <c r="BU458" s="18"/>
      <c r="BV458" s="18"/>
      <c r="BW458" s="18"/>
      <c r="BX458" s="18"/>
      <c r="BY458" s="18"/>
      <c r="BZ458" s="18"/>
      <c r="CA458" s="18"/>
      <c r="CB458" s="18"/>
      <c r="CC458" s="18"/>
      <c r="CD458" s="18"/>
      <c r="CE458" s="18"/>
      <c r="CF458" s="18"/>
      <c r="CG458" s="18"/>
      <c r="CH458" s="18"/>
      <c r="CI458" s="18"/>
      <c r="CJ458" s="18"/>
      <c r="CK458" s="18"/>
      <c r="CL458" s="18"/>
      <c r="CM458" s="18"/>
      <c r="CN458" s="18"/>
      <c r="CO458" s="18"/>
      <c r="CP458" s="18"/>
      <c r="CQ458" s="18"/>
      <c r="CR458" s="18"/>
      <c r="CS458" s="18"/>
      <c r="CT458" s="18"/>
      <c r="CU458" s="18"/>
      <c r="CV458" s="18"/>
      <c r="CW458" s="18"/>
      <c r="CX458" s="18"/>
      <c r="CY458" s="18"/>
      <c r="CZ458" s="18"/>
      <c r="DA458" s="18"/>
      <c r="DB458" s="18"/>
      <c r="DC458" s="18"/>
      <c r="DD458" s="18"/>
      <c r="DE458" s="18"/>
      <c r="DF458" s="18"/>
      <c r="DG458" s="18"/>
      <c r="DH458" s="18"/>
    </row>
    <row r="459" spans="1:112" x14ac:dyDescent="0.25">
      <c r="A459" s="31"/>
      <c r="B459" s="31"/>
      <c r="C459" s="31"/>
      <c r="D459" s="31"/>
      <c r="E459" s="31"/>
      <c r="F459" s="30"/>
      <c r="G459" s="30"/>
      <c r="H459" s="30"/>
      <c r="I459" s="30"/>
      <c r="J459" s="30"/>
      <c r="K459" s="30"/>
      <c r="L459" s="30"/>
      <c r="M459" s="30"/>
      <c r="N459" s="30"/>
      <c r="O459" s="30"/>
      <c r="P459" s="30"/>
      <c r="Q459" s="30"/>
      <c r="R459" s="30"/>
      <c r="S459" s="30"/>
      <c r="T459" s="30"/>
      <c r="U459" s="30"/>
      <c r="V459" s="30"/>
      <c r="W459" s="30"/>
      <c r="X459" s="30"/>
      <c r="Y459" s="30"/>
      <c r="Z459" s="30"/>
      <c r="AA459" s="30"/>
      <c r="AB459" s="30"/>
      <c r="AC459" s="30"/>
      <c r="AD459" s="30"/>
      <c r="AE459" s="30"/>
      <c r="AF459" s="30"/>
      <c r="AG459" s="30"/>
      <c r="AH459" s="30"/>
      <c r="AI459" s="30"/>
      <c r="AJ459" s="30"/>
      <c r="AK459" s="30"/>
      <c r="AL459" s="30"/>
      <c r="AM459" s="30"/>
      <c r="AN459" s="30"/>
      <c r="AO459" s="30"/>
      <c r="AP459" s="30"/>
      <c r="AQ459" s="30"/>
      <c r="AR459" s="30"/>
      <c r="AS459" s="30"/>
      <c r="AT459" s="30"/>
      <c r="AU459" s="30"/>
      <c r="AV459" s="30"/>
      <c r="AW459" s="30"/>
      <c r="AX459" s="30"/>
      <c r="AY459" s="30"/>
      <c r="AZ459" s="30"/>
      <c r="BA459" s="30"/>
      <c r="BB459" s="30"/>
      <c r="BC459" s="30"/>
      <c r="BD459" s="30"/>
      <c r="BE459" s="18"/>
      <c r="BF459" s="18"/>
      <c r="BG459" s="18"/>
      <c r="BH459" s="18"/>
      <c r="BI459" s="18"/>
      <c r="BJ459" s="18"/>
      <c r="BK459" s="18"/>
      <c r="BL459" s="18"/>
      <c r="BM459" s="18"/>
      <c r="BN459" s="18"/>
      <c r="BO459" s="18"/>
      <c r="BP459" s="18"/>
      <c r="BQ459" s="18"/>
      <c r="BR459" s="18"/>
      <c r="BS459" s="18"/>
      <c r="BT459" s="18"/>
      <c r="BU459" s="18"/>
      <c r="BV459" s="18"/>
      <c r="BW459" s="18"/>
      <c r="BX459" s="18"/>
      <c r="BY459" s="18"/>
      <c r="BZ459" s="18"/>
      <c r="CA459" s="18"/>
      <c r="CB459" s="18"/>
      <c r="CC459" s="18"/>
      <c r="CD459" s="18"/>
      <c r="CE459" s="18"/>
      <c r="CF459" s="18"/>
      <c r="CG459" s="18"/>
      <c r="CH459" s="18"/>
      <c r="CI459" s="18"/>
      <c r="CJ459" s="18"/>
      <c r="CK459" s="18"/>
      <c r="CL459" s="18"/>
      <c r="CM459" s="18"/>
      <c r="CN459" s="18"/>
      <c r="CO459" s="18"/>
      <c r="CP459" s="18"/>
      <c r="CQ459" s="18"/>
      <c r="CR459" s="18"/>
      <c r="CS459" s="18"/>
      <c r="CT459" s="18"/>
      <c r="CU459" s="18"/>
      <c r="CV459" s="18"/>
      <c r="CW459" s="18"/>
      <c r="CX459" s="18"/>
      <c r="CY459" s="18"/>
      <c r="CZ459" s="18"/>
      <c r="DA459" s="18"/>
      <c r="DB459" s="18"/>
      <c r="DC459" s="18"/>
      <c r="DD459" s="18"/>
      <c r="DE459" s="18"/>
      <c r="DF459" s="18"/>
      <c r="DG459" s="18"/>
      <c r="DH459" s="18"/>
    </row>
    <row r="460" spans="1:112" x14ac:dyDescent="0.25">
      <c r="A460" s="31"/>
      <c r="B460" s="31"/>
      <c r="C460" s="31"/>
      <c r="D460" s="31"/>
      <c r="E460" s="31"/>
      <c r="F460" s="30"/>
      <c r="G460" s="30"/>
      <c r="H460" s="30"/>
      <c r="I460" s="30"/>
      <c r="J460" s="30"/>
      <c r="K460" s="30"/>
      <c r="L460" s="30"/>
      <c r="M460" s="30"/>
      <c r="N460" s="30"/>
      <c r="O460" s="30"/>
      <c r="P460" s="30"/>
      <c r="Q460" s="30"/>
      <c r="R460" s="30"/>
      <c r="S460" s="30"/>
      <c r="T460" s="30"/>
      <c r="U460" s="30"/>
      <c r="V460" s="30"/>
      <c r="W460" s="30"/>
      <c r="X460" s="30"/>
      <c r="Y460" s="30"/>
      <c r="Z460" s="30"/>
      <c r="AA460" s="30"/>
      <c r="AB460" s="30"/>
      <c r="AC460" s="30"/>
      <c r="AD460" s="30"/>
      <c r="AE460" s="30"/>
      <c r="AF460" s="30"/>
      <c r="AG460" s="30"/>
      <c r="AH460" s="30"/>
      <c r="AI460" s="30"/>
      <c r="AJ460" s="30"/>
      <c r="AK460" s="30"/>
      <c r="AL460" s="30"/>
      <c r="AM460" s="30"/>
      <c r="AN460" s="30"/>
      <c r="AO460" s="30"/>
      <c r="AP460" s="30"/>
      <c r="AQ460" s="30"/>
      <c r="AR460" s="30"/>
      <c r="AS460" s="30"/>
      <c r="AT460" s="30"/>
      <c r="AU460" s="30"/>
      <c r="AV460" s="30"/>
      <c r="AW460" s="30"/>
      <c r="AX460" s="30"/>
      <c r="AY460" s="30"/>
      <c r="AZ460" s="30"/>
      <c r="BA460" s="30"/>
      <c r="BB460" s="30"/>
      <c r="BC460" s="30"/>
      <c r="BD460" s="30"/>
      <c r="BE460" s="18"/>
      <c r="BF460" s="18"/>
      <c r="BG460" s="18"/>
      <c r="BH460" s="18"/>
      <c r="BI460" s="18"/>
      <c r="BJ460" s="18"/>
      <c r="BK460" s="18"/>
      <c r="BL460" s="18"/>
      <c r="BM460" s="18"/>
      <c r="BN460" s="18"/>
      <c r="BO460" s="18"/>
      <c r="BP460" s="18"/>
      <c r="BQ460" s="18"/>
      <c r="BR460" s="18"/>
      <c r="BS460" s="18"/>
      <c r="BT460" s="18"/>
      <c r="BU460" s="18"/>
      <c r="BV460" s="18"/>
      <c r="BW460" s="18"/>
      <c r="BX460" s="18"/>
      <c r="BY460" s="18"/>
      <c r="BZ460" s="18"/>
      <c r="CA460" s="18"/>
      <c r="CB460" s="18"/>
      <c r="CC460" s="18"/>
      <c r="CD460" s="18"/>
      <c r="CE460" s="18"/>
      <c r="CF460" s="18"/>
      <c r="CG460" s="18"/>
      <c r="CH460" s="18"/>
      <c r="CI460" s="18"/>
      <c r="CJ460" s="18"/>
      <c r="CK460" s="18"/>
      <c r="CL460" s="18"/>
      <c r="CM460" s="18"/>
      <c r="CN460" s="18"/>
      <c r="CO460" s="18"/>
      <c r="CP460" s="18"/>
      <c r="CQ460" s="18"/>
      <c r="CR460" s="18"/>
      <c r="CS460" s="18"/>
      <c r="CT460" s="18"/>
      <c r="CU460" s="18"/>
      <c r="CV460" s="18"/>
      <c r="CW460" s="18"/>
      <c r="CX460" s="18"/>
      <c r="CY460" s="18"/>
      <c r="CZ460" s="18"/>
      <c r="DA460" s="18"/>
      <c r="DB460" s="18"/>
      <c r="DC460" s="18"/>
      <c r="DD460" s="18"/>
      <c r="DE460" s="18"/>
      <c r="DF460" s="18"/>
      <c r="DG460" s="18"/>
      <c r="DH460" s="18"/>
    </row>
    <row r="461" spans="1:112" x14ac:dyDescent="0.25">
      <c r="A461" s="31"/>
      <c r="B461" s="31"/>
      <c r="C461" s="31"/>
      <c r="D461" s="31"/>
      <c r="E461" s="31"/>
      <c r="F461" s="30"/>
      <c r="G461" s="30"/>
      <c r="H461" s="30"/>
      <c r="I461" s="30"/>
      <c r="J461" s="30"/>
      <c r="K461" s="30"/>
      <c r="L461" s="30"/>
      <c r="M461" s="30"/>
      <c r="N461" s="30"/>
      <c r="O461" s="30"/>
      <c r="P461" s="30"/>
      <c r="Q461" s="30"/>
      <c r="R461" s="30"/>
      <c r="S461" s="30"/>
      <c r="T461" s="30"/>
      <c r="U461" s="30"/>
      <c r="V461" s="30"/>
      <c r="W461" s="30"/>
      <c r="X461" s="30"/>
      <c r="Y461" s="30"/>
      <c r="Z461" s="30"/>
      <c r="AA461" s="30"/>
      <c r="AB461" s="30"/>
      <c r="AC461" s="30"/>
      <c r="AD461" s="30"/>
      <c r="AE461" s="30"/>
      <c r="AF461" s="30"/>
      <c r="AG461" s="30"/>
      <c r="AH461" s="30"/>
      <c r="AI461" s="30"/>
      <c r="AJ461" s="30"/>
      <c r="AK461" s="30"/>
      <c r="AL461" s="30"/>
      <c r="AM461" s="30"/>
      <c r="AN461" s="30"/>
      <c r="AO461" s="30"/>
      <c r="AP461" s="30"/>
      <c r="AQ461" s="30"/>
      <c r="AR461" s="30"/>
      <c r="AS461" s="30"/>
      <c r="AT461" s="30"/>
      <c r="AU461" s="30"/>
      <c r="AV461" s="30"/>
      <c r="AW461" s="30"/>
      <c r="AX461" s="30"/>
      <c r="AY461" s="30"/>
      <c r="AZ461" s="30"/>
      <c r="BA461" s="30"/>
      <c r="BB461" s="30"/>
      <c r="BC461" s="30"/>
      <c r="BD461" s="30"/>
      <c r="BE461" s="18"/>
      <c r="BF461" s="18"/>
      <c r="BG461" s="18"/>
      <c r="BH461" s="18"/>
      <c r="BI461" s="18"/>
      <c r="BJ461" s="18"/>
      <c r="BK461" s="18"/>
      <c r="BL461" s="18"/>
      <c r="BM461" s="18"/>
      <c r="BN461" s="18"/>
      <c r="BO461" s="18"/>
      <c r="BP461" s="18"/>
      <c r="BQ461" s="18"/>
      <c r="BR461" s="18"/>
      <c r="BS461" s="18"/>
      <c r="BT461" s="18"/>
      <c r="BU461" s="18"/>
      <c r="BV461" s="18"/>
      <c r="BW461" s="18"/>
      <c r="BX461" s="18"/>
      <c r="BY461" s="18"/>
      <c r="BZ461" s="18"/>
      <c r="CA461" s="18"/>
      <c r="CB461" s="18"/>
      <c r="CC461" s="18"/>
      <c r="CD461" s="18"/>
      <c r="CE461" s="18"/>
      <c r="CF461" s="18"/>
      <c r="CG461" s="18"/>
      <c r="CH461" s="18"/>
      <c r="CI461" s="18"/>
      <c r="CJ461" s="18"/>
      <c r="CK461" s="18"/>
      <c r="CL461" s="18"/>
      <c r="CM461" s="18"/>
      <c r="CN461" s="18"/>
      <c r="CO461" s="18"/>
      <c r="CP461" s="18"/>
      <c r="CQ461" s="18"/>
      <c r="CR461" s="18"/>
      <c r="CS461" s="18"/>
      <c r="CT461" s="18"/>
      <c r="CU461" s="18"/>
      <c r="CV461" s="18"/>
      <c r="CW461" s="18"/>
      <c r="CX461" s="18"/>
      <c r="CY461" s="18"/>
      <c r="CZ461" s="18"/>
      <c r="DA461" s="18"/>
      <c r="DB461" s="18"/>
      <c r="DC461" s="18"/>
      <c r="DD461" s="18"/>
      <c r="DE461" s="18"/>
      <c r="DF461" s="18"/>
      <c r="DG461" s="18"/>
      <c r="DH461" s="18"/>
    </row>
    <row r="462" spans="1:112" x14ac:dyDescent="0.25">
      <c r="A462" s="31"/>
      <c r="B462" s="31"/>
      <c r="C462" s="31"/>
      <c r="D462" s="31"/>
      <c r="E462" s="31"/>
      <c r="F462" s="30"/>
      <c r="G462" s="30"/>
      <c r="H462" s="30"/>
      <c r="I462" s="30"/>
      <c r="J462" s="30"/>
      <c r="K462" s="30"/>
      <c r="L462" s="30"/>
      <c r="M462" s="30"/>
      <c r="N462" s="30"/>
      <c r="O462" s="30"/>
      <c r="P462" s="30"/>
      <c r="Q462" s="30"/>
      <c r="R462" s="30"/>
      <c r="S462" s="30"/>
      <c r="T462" s="30"/>
      <c r="U462" s="30"/>
      <c r="V462" s="30"/>
      <c r="W462" s="30"/>
      <c r="X462" s="30"/>
      <c r="Y462" s="30"/>
      <c r="Z462" s="30"/>
      <c r="AA462" s="30"/>
      <c r="AB462" s="30"/>
      <c r="AC462" s="30"/>
      <c r="AD462" s="30"/>
      <c r="AE462" s="30"/>
      <c r="AF462" s="30"/>
      <c r="AG462" s="30"/>
      <c r="AH462" s="30"/>
      <c r="AI462" s="30"/>
      <c r="AJ462" s="30"/>
      <c r="AK462" s="30"/>
      <c r="AL462" s="30"/>
      <c r="AM462" s="30"/>
      <c r="AN462" s="30"/>
      <c r="AO462" s="30"/>
      <c r="AP462" s="30"/>
      <c r="AQ462" s="30"/>
      <c r="AR462" s="30"/>
      <c r="AS462" s="30"/>
      <c r="AT462" s="30"/>
      <c r="AU462" s="30"/>
      <c r="AV462" s="30"/>
      <c r="AW462" s="30"/>
      <c r="AX462" s="30"/>
      <c r="AY462" s="30"/>
      <c r="AZ462" s="30"/>
      <c r="BA462" s="30"/>
      <c r="BB462" s="30"/>
      <c r="BC462" s="30"/>
      <c r="BD462" s="30"/>
      <c r="BE462" s="18"/>
      <c r="BF462" s="18"/>
      <c r="BG462" s="18"/>
      <c r="BH462" s="18"/>
      <c r="BI462" s="18"/>
      <c r="BJ462" s="18"/>
      <c r="BK462" s="18"/>
      <c r="BL462" s="18"/>
      <c r="BM462" s="18"/>
      <c r="BN462" s="18"/>
      <c r="BO462" s="18"/>
      <c r="BP462" s="18"/>
      <c r="BQ462" s="18"/>
      <c r="BR462" s="18"/>
      <c r="BS462" s="18"/>
      <c r="BT462" s="18"/>
      <c r="BU462" s="18"/>
      <c r="BV462" s="18"/>
      <c r="BW462" s="18"/>
      <c r="BX462" s="18"/>
      <c r="BY462" s="18"/>
      <c r="BZ462" s="18"/>
      <c r="CA462" s="18"/>
      <c r="CB462" s="18"/>
      <c r="CC462" s="18"/>
      <c r="CD462" s="18"/>
      <c r="CE462" s="18"/>
      <c r="CF462" s="18"/>
      <c r="CG462" s="18"/>
      <c r="CH462" s="18"/>
      <c r="CI462" s="18"/>
      <c r="CJ462" s="18"/>
      <c r="CK462" s="18"/>
      <c r="CL462" s="18"/>
      <c r="CM462" s="18"/>
      <c r="CN462" s="18"/>
      <c r="CO462" s="18"/>
      <c r="CP462" s="18"/>
      <c r="CQ462" s="18"/>
      <c r="CR462" s="18"/>
      <c r="CS462" s="18"/>
      <c r="CT462" s="18"/>
      <c r="CU462" s="18"/>
      <c r="CV462" s="18"/>
      <c r="CW462" s="18"/>
      <c r="CX462" s="18"/>
      <c r="CY462" s="18"/>
      <c r="CZ462" s="18"/>
      <c r="DA462" s="18"/>
      <c r="DB462" s="18"/>
      <c r="DC462" s="18"/>
      <c r="DD462" s="18"/>
      <c r="DE462" s="18"/>
      <c r="DF462" s="18"/>
      <c r="DG462" s="18"/>
      <c r="DH462" s="18"/>
    </row>
    <row r="463" spans="1:112" x14ac:dyDescent="0.25">
      <c r="A463" s="31"/>
      <c r="B463" s="31"/>
      <c r="C463" s="31"/>
      <c r="D463" s="31"/>
      <c r="E463" s="31"/>
      <c r="F463" s="30"/>
      <c r="G463" s="30"/>
      <c r="H463" s="30"/>
      <c r="I463" s="30"/>
      <c r="J463" s="30"/>
      <c r="K463" s="30"/>
      <c r="L463" s="30"/>
      <c r="M463" s="30"/>
      <c r="N463" s="30"/>
      <c r="O463" s="30"/>
      <c r="P463" s="30"/>
      <c r="Q463" s="30"/>
      <c r="R463" s="30"/>
      <c r="S463" s="30"/>
      <c r="T463" s="30"/>
      <c r="U463" s="30"/>
      <c r="V463" s="30"/>
      <c r="W463" s="30"/>
      <c r="X463" s="30"/>
      <c r="Y463" s="30"/>
      <c r="Z463" s="30"/>
      <c r="AA463" s="30"/>
      <c r="AB463" s="30"/>
      <c r="AC463" s="30"/>
      <c r="AD463" s="30"/>
      <c r="AE463" s="30"/>
      <c r="AF463" s="30"/>
      <c r="AG463" s="30"/>
      <c r="AH463" s="30"/>
      <c r="AI463" s="30"/>
      <c r="AJ463" s="30"/>
      <c r="AK463" s="30"/>
      <c r="AL463" s="30"/>
      <c r="AM463" s="30"/>
      <c r="AN463" s="30"/>
      <c r="AO463" s="30"/>
      <c r="AP463" s="30"/>
      <c r="AQ463" s="30"/>
      <c r="AR463" s="30"/>
      <c r="AS463" s="30"/>
      <c r="AT463" s="30"/>
      <c r="AU463" s="30"/>
      <c r="AV463" s="30"/>
      <c r="AW463" s="30"/>
      <c r="AX463" s="30"/>
      <c r="AY463" s="30"/>
      <c r="AZ463" s="30"/>
      <c r="BA463" s="30"/>
      <c r="BB463" s="30"/>
      <c r="BC463" s="30"/>
      <c r="BD463" s="30"/>
      <c r="BE463" s="18"/>
      <c r="BF463" s="18"/>
      <c r="BG463" s="18"/>
      <c r="BH463" s="18"/>
      <c r="BI463" s="18"/>
      <c r="BJ463" s="18"/>
      <c r="BK463" s="18"/>
      <c r="BL463" s="18"/>
      <c r="BM463" s="18"/>
      <c r="BN463" s="18"/>
      <c r="BO463" s="18"/>
      <c r="BP463" s="18"/>
      <c r="BQ463" s="18"/>
      <c r="BR463" s="18"/>
      <c r="BS463" s="18"/>
      <c r="BT463" s="18"/>
      <c r="BU463" s="18"/>
      <c r="BV463" s="18"/>
      <c r="BW463" s="18"/>
      <c r="BX463" s="18"/>
      <c r="BY463" s="18"/>
      <c r="BZ463" s="18"/>
      <c r="CA463" s="18"/>
      <c r="CB463" s="18"/>
      <c r="CC463" s="18"/>
      <c r="CD463" s="18"/>
      <c r="CE463" s="18"/>
      <c r="CF463" s="18"/>
      <c r="CG463" s="18"/>
      <c r="CH463" s="18"/>
      <c r="CI463" s="18"/>
      <c r="CJ463" s="18"/>
      <c r="CK463" s="18"/>
      <c r="CL463" s="18"/>
      <c r="CM463" s="18"/>
      <c r="CN463" s="18"/>
      <c r="CO463" s="18"/>
      <c r="CP463" s="18"/>
      <c r="CQ463" s="18"/>
      <c r="CR463" s="18"/>
      <c r="CS463" s="18"/>
      <c r="CT463" s="18"/>
      <c r="CU463" s="18"/>
      <c r="CV463" s="18"/>
      <c r="CW463" s="18"/>
      <c r="CX463" s="18"/>
      <c r="CY463" s="18"/>
      <c r="CZ463" s="18"/>
      <c r="DA463" s="18"/>
      <c r="DB463" s="18"/>
      <c r="DC463" s="18"/>
      <c r="DD463" s="18"/>
      <c r="DE463" s="18"/>
      <c r="DF463" s="18"/>
      <c r="DG463" s="18"/>
      <c r="DH463" s="18"/>
    </row>
    <row r="464" spans="1:112" x14ac:dyDescent="0.25">
      <c r="A464" s="31"/>
      <c r="B464" s="31"/>
      <c r="C464" s="31"/>
      <c r="D464" s="31"/>
      <c r="E464" s="31"/>
      <c r="F464" s="30"/>
      <c r="G464" s="30"/>
      <c r="H464" s="30"/>
      <c r="I464" s="30"/>
      <c r="J464" s="30"/>
      <c r="K464" s="30"/>
      <c r="L464" s="30"/>
      <c r="M464" s="30"/>
      <c r="N464" s="30"/>
      <c r="O464" s="30"/>
      <c r="P464" s="30"/>
      <c r="Q464" s="30"/>
      <c r="R464" s="30"/>
      <c r="S464" s="30"/>
      <c r="T464" s="30"/>
      <c r="U464" s="30"/>
      <c r="V464" s="30"/>
      <c r="W464" s="30"/>
      <c r="X464" s="30"/>
      <c r="Y464" s="30"/>
      <c r="Z464" s="30"/>
      <c r="AA464" s="30"/>
      <c r="AB464" s="30"/>
      <c r="AC464" s="30"/>
      <c r="AD464" s="30"/>
      <c r="AE464" s="30"/>
      <c r="AF464" s="30"/>
      <c r="AG464" s="30"/>
      <c r="AH464" s="30"/>
      <c r="AI464" s="30"/>
      <c r="AJ464" s="30"/>
      <c r="AK464" s="30"/>
      <c r="AL464" s="30"/>
      <c r="AM464" s="30"/>
      <c r="AN464" s="30"/>
      <c r="AO464" s="30"/>
      <c r="AP464" s="30"/>
      <c r="AQ464" s="30"/>
      <c r="AR464" s="30"/>
      <c r="AS464" s="30"/>
      <c r="AT464" s="30"/>
      <c r="AU464" s="30"/>
      <c r="AV464" s="30"/>
      <c r="AW464" s="30"/>
      <c r="AX464" s="30"/>
      <c r="AY464" s="30"/>
      <c r="AZ464" s="30"/>
      <c r="BA464" s="30"/>
      <c r="BB464" s="30"/>
      <c r="BC464" s="30"/>
      <c r="BD464" s="30"/>
      <c r="BE464" s="18"/>
      <c r="BF464" s="18"/>
      <c r="BG464" s="18"/>
      <c r="BH464" s="18"/>
      <c r="BI464" s="18"/>
      <c r="BJ464" s="18"/>
      <c r="BK464" s="18"/>
      <c r="BL464" s="18"/>
      <c r="BM464" s="18"/>
      <c r="BN464" s="18"/>
      <c r="BO464" s="18"/>
      <c r="BP464" s="18"/>
      <c r="BQ464" s="18"/>
      <c r="BR464" s="18"/>
      <c r="BS464" s="18"/>
      <c r="BT464" s="18"/>
      <c r="BU464" s="18"/>
      <c r="BV464" s="18"/>
      <c r="BW464" s="18"/>
      <c r="BX464" s="18"/>
      <c r="BY464" s="18"/>
      <c r="BZ464" s="18"/>
      <c r="CA464" s="18"/>
      <c r="CB464" s="18"/>
      <c r="CC464" s="18"/>
      <c r="CD464" s="18"/>
      <c r="CE464" s="18"/>
      <c r="CF464" s="18"/>
      <c r="CG464" s="18"/>
      <c r="CH464" s="18"/>
      <c r="CI464" s="18"/>
      <c r="CJ464" s="18"/>
      <c r="CK464" s="18"/>
      <c r="CL464" s="18"/>
      <c r="CM464" s="18"/>
      <c r="CN464" s="18"/>
      <c r="CO464" s="18"/>
      <c r="CP464" s="18"/>
      <c r="CQ464" s="18"/>
      <c r="CR464" s="18"/>
      <c r="CS464" s="18"/>
      <c r="CT464" s="18"/>
      <c r="CU464" s="18"/>
      <c r="CV464" s="18"/>
      <c r="CW464" s="18"/>
      <c r="CX464" s="18"/>
      <c r="CY464" s="18"/>
      <c r="CZ464" s="18"/>
      <c r="DA464" s="18"/>
      <c r="DB464" s="18"/>
      <c r="DC464" s="18"/>
      <c r="DD464" s="18"/>
      <c r="DE464" s="18"/>
      <c r="DF464" s="18"/>
      <c r="DG464" s="18"/>
      <c r="DH464" s="18"/>
    </row>
  </sheetData>
  <mergeCells count="2">
    <mergeCell ref="A1:E1"/>
    <mergeCell ref="A73:E73"/>
  </mergeCells>
  <phoneticPr fontId="23" type="noConversion"/>
  <dataValidations count="3">
    <dataValidation type="list" allowBlank="1" showInputMessage="1" showErrorMessage="1" sqref="C9" xr:uid="{00000000-0002-0000-0300-000000000000}">
      <formula1>PrescribedFolders</formula1>
    </dataValidation>
    <dataValidation type="list" allowBlank="1" showInputMessage="1" sqref="B9" xr:uid="{00000000-0002-0000-0300-000001000000}">
      <formula1>Folders</formula1>
    </dataValidation>
    <dataValidation type="whole" allowBlank="1" showInputMessage="1" showErrorMessage="1" sqref="B5:C5" xr:uid="{00000000-0002-0000-0300-000002000000}">
      <formula1>1</formula1>
      <formula2>1000</formula2>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2">
    <tabColor theme="0" tint="-0.249977111117893"/>
  </sheetPr>
  <dimension ref="A1:H18"/>
  <sheetViews>
    <sheetView zoomScale="130" zoomScaleNormal="130" workbookViewId="0">
      <selection activeCell="B28" sqref="B28"/>
    </sheetView>
  </sheetViews>
  <sheetFormatPr defaultColWidth="8.875" defaultRowHeight="15" x14ac:dyDescent="0.25"/>
  <cols>
    <col min="1" max="1" width="24.375" style="19" customWidth="1"/>
    <col min="2" max="2" width="39.125" style="19" customWidth="1"/>
    <col min="3" max="3" width="47.375" style="19" customWidth="1"/>
    <col min="4" max="4" width="15.875" style="19" customWidth="1"/>
    <col min="5" max="5" width="8.875" style="19"/>
    <col min="6" max="6" width="12.375" style="19" customWidth="1"/>
    <col min="7" max="7" width="8.875" style="19"/>
    <col min="8" max="8" width="14.375" style="19" customWidth="1"/>
    <col min="9" max="16384" width="8.875" style="19"/>
  </cols>
  <sheetData>
    <row r="1" spans="1:8" ht="23.25" x14ac:dyDescent="0.25">
      <c r="A1" s="139" t="s">
        <v>491</v>
      </c>
      <c r="B1" s="139"/>
      <c r="C1" s="139"/>
      <c r="D1" s="139"/>
      <c r="E1" s="139"/>
      <c r="F1" s="139"/>
      <c r="G1" s="139"/>
      <c r="H1" s="139"/>
    </row>
    <row r="2" spans="1:8" ht="15.75" x14ac:dyDescent="0.25">
      <c r="A2" s="20" t="s">
        <v>3</v>
      </c>
      <c r="B2" s="68" t="s">
        <v>4</v>
      </c>
      <c r="C2" s="20" t="s">
        <v>5</v>
      </c>
      <c r="D2" s="75" t="s">
        <v>6</v>
      </c>
      <c r="E2" s="35"/>
      <c r="F2" s="21"/>
      <c r="G2" s="23"/>
      <c r="H2" s="24"/>
    </row>
    <row r="3" spans="1:8" ht="28.5" x14ac:dyDescent="0.25">
      <c r="A3" s="36" t="s">
        <v>492</v>
      </c>
      <c r="B3" s="36" t="s">
        <v>493</v>
      </c>
      <c r="C3" s="36" t="s">
        <v>494</v>
      </c>
      <c r="D3" s="36" t="s">
        <v>495</v>
      </c>
      <c r="E3" s="36" t="s">
        <v>496</v>
      </c>
      <c r="F3" s="36" t="s">
        <v>497</v>
      </c>
      <c r="G3" s="36" t="s">
        <v>498</v>
      </c>
      <c r="H3" s="36" t="s">
        <v>499</v>
      </c>
    </row>
    <row r="4" spans="1:8" x14ac:dyDescent="0.25">
      <c r="A4" s="142" t="s">
        <v>500</v>
      </c>
      <c r="B4" s="143"/>
      <c r="C4" s="37"/>
      <c r="D4" s="37"/>
      <c r="E4" s="37"/>
      <c r="F4" s="37"/>
      <c r="G4" s="37"/>
      <c r="H4" s="37"/>
    </row>
    <row r="5" spans="1:8" x14ac:dyDescent="0.25">
      <c r="A5" s="38" t="s">
        <v>501</v>
      </c>
      <c r="B5" s="39"/>
      <c r="C5" s="39"/>
      <c r="D5" s="39"/>
      <c r="E5" s="39"/>
      <c r="F5" s="39"/>
      <c r="G5" s="40"/>
      <c r="H5" s="39"/>
    </row>
    <row r="6" spans="1:8" ht="15.75" x14ac:dyDescent="0.25">
      <c r="A6" s="144" t="s">
        <v>502</v>
      </c>
      <c r="B6" s="145"/>
      <c r="C6" s="83" t="s">
        <v>503</v>
      </c>
      <c r="D6" s="84">
        <v>6</v>
      </c>
      <c r="E6" s="84">
        <v>24</v>
      </c>
      <c r="F6" s="84">
        <v>300</v>
      </c>
      <c r="G6" s="41"/>
      <c r="H6" s="42"/>
    </row>
    <row r="7" spans="1:8" ht="15.75" x14ac:dyDescent="0.25">
      <c r="A7" s="144" t="s">
        <v>504</v>
      </c>
      <c r="B7" s="145"/>
      <c r="C7" s="83" t="s">
        <v>503</v>
      </c>
      <c r="D7" s="84">
        <v>6</v>
      </c>
      <c r="E7" s="84">
        <v>24</v>
      </c>
      <c r="F7" s="84">
        <v>300</v>
      </c>
      <c r="G7" s="41"/>
      <c r="H7" s="42"/>
    </row>
    <row r="8" spans="1:8" ht="15.75" x14ac:dyDescent="0.25">
      <c r="A8" s="144" t="s">
        <v>505</v>
      </c>
      <c r="B8" s="145"/>
      <c r="C8" s="83" t="s">
        <v>503</v>
      </c>
      <c r="D8" s="84">
        <v>6</v>
      </c>
      <c r="E8" s="84">
        <v>24</v>
      </c>
      <c r="F8" s="84">
        <v>300</v>
      </c>
      <c r="G8" s="41"/>
      <c r="H8" s="42"/>
    </row>
    <row r="9" spans="1:8" ht="15.75" x14ac:dyDescent="0.25">
      <c r="A9" s="146" t="s">
        <v>506</v>
      </c>
      <c r="B9" s="147"/>
      <c r="C9" s="83" t="s">
        <v>503</v>
      </c>
      <c r="D9" s="84">
        <v>8</v>
      </c>
      <c r="E9" s="84">
        <v>32</v>
      </c>
      <c r="F9" s="84">
        <v>200</v>
      </c>
      <c r="G9" s="41"/>
      <c r="H9" s="42"/>
    </row>
    <row r="10" spans="1:8" ht="15.75" x14ac:dyDescent="0.25">
      <c r="A10" s="146" t="s">
        <v>507</v>
      </c>
      <c r="B10" s="147"/>
      <c r="C10" s="83" t="s">
        <v>503</v>
      </c>
      <c r="D10" s="84">
        <v>8</v>
      </c>
      <c r="E10" s="84">
        <v>32</v>
      </c>
      <c r="F10" s="84">
        <v>200</v>
      </c>
      <c r="G10" s="41"/>
      <c r="H10" s="42"/>
    </row>
    <row r="11" spans="1:8" ht="15.75" x14ac:dyDescent="0.25">
      <c r="A11" s="146"/>
      <c r="B11" s="147"/>
      <c r="C11" s="83"/>
      <c r="D11" s="84"/>
      <c r="E11" s="84"/>
      <c r="F11" s="84"/>
      <c r="G11" s="41"/>
      <c r="H11" s="42"/>
    </row>
    <row r="12" spans="1:8" ht="15.75" x14ac:dyDescent="0.25">
      <c r="A12" s="146"/>
      <c r="B12" s="147"/>
      <c r="C12" s="83"/>
      <c r="D12" s="84"/>
      <c r="E12" s="84"/>
      <c r="F12" s="84"/>
      <c r="G12" s="41"/>
      <c r="H12" s="42"/>
    </row>
    <row r="13" spans="1:8" ht="15.75" x14ac:dyDescent="0.25">
      <c r="A13" s="146"/>
      <c r="B13" s="147"/>
      <c r="C13" s="83"/>
      <c r="D13" s="84"/>
      <c r="E13" s="84"/>
      <c r="F13" s="84"/>
      <c r="G13" s="41"/>
      <c r="H13" s="42"/>
    </row>
    <row r="14" spans="1:8" ht="15.75" x14ac:dyDescent="0.25">
      <c r="A14" s="146"/>
      <c r="B14" s="147"/>
      <c r="C14" s="83"/>
      <c r="D14" s="84"/>
      <c r="E14" s="84"/>
      <c r="F14" s="84"/>
      <c r="G14" s="41"/>
      <c r="H14" s="42"/>
    </row>
    <row r="15" spans="1:8" x14ac:dyDescent="0.25">
      <c r="G15" s="41"/>
      <c r="H15" s="42"/>
    </row>
    <row r="16" spans="1:8" x14ac:dyDescent="0.25">
      <c r="A16" s="43"/>
      <c r="B16" s="44"/>
      <c r="C16" s="45" t="s">
        <v>508</v>
      </c>
      <c r="D16" s="46">
        <f>SUM(D6:D14)</f>
        <v>34</v>
      </c>
      <c r="E16" s="46">
        <f>SUM(E6:E14)</f>
        <v>136</v>
      </c>
      <c r="F16" s="46">
        <f>SUM(F6:F14)</f>
        <v>1300</v>
      </c>
      <c r="G16" s="46">
        <f>SUM(G6:G15)</f>
        <v>0</v>
      </c>
      <c r="H16" s="46">
        <f>SUM(H6:H15)</f>
        <v>0</v>
      </c>
    </row>
    <row r="18" spans="4:6" x14ac:dyDescent="0.25">
      <c r="D18" s="47"/>
      <c r="E18" s="47"/>
      <c r="F18" s="47"/>
    </row>
  </sheetData>
  <mergeCells count="12">
    <mergeCell ref="A13:B13"/>
    <mergeCell ref="A14:B14"/>
    <mergeCell ref="A8:B8"/>
    <mergeCell ref="A9:B9"/>
    <mergeCell ref="A10:B10"/>
    <mergeCell ref="A11:B11"/>
    <mergeCell ref="A12:B12"/>
    <mergeCell ref="A1:E1"/>
    <mergeCell ref="F1:H1"/>
    <mergeCell ref="A4:B4"/>
    <mergeCell ref="A6:B6"/>
    <mergeCell ref="A7:B7"/>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3">
    <tabColor theme="0" tint="-0.249977111117893"/>
  </sheetPr>
  <dimension ref="A1:K882"/>
  <sheetViews>
    <sheetView showZeros="0" zoomScale="130" zoomScaleNormal="130" workbookViewId="0">
      <pane ySplit="2" topLeftCell="A3" activePane="bottomLeft" state="frozen"/>
      <selection activeCell="B9" sqref="B9"/>
      <selection pane="bottomLeft" activeCell="B29" sqref="B29"/>
    </sheetView>
  </sheetViews>
  <sheetFormatPr defaultColWidth="11.375" defaultRowHeight="15" x14ac:dyDescent="0.25"/>
  <cols>
    <col min="1" max="1" width="53.625" style="19" customWidth="1"/>
    <col min="2" max="2" width="29.875" style="19" customWidth="1"/>
    <col min="3" max="3" width="37.125" style="19" customWidth="1"/>
    <col min="4" max="5" width="11.375" style="19"/>
    <col min="6" max="6" width="62.625" style="19" customWidth="1"/>
    <col min="7" max="11" width="11.375" style="49"/>
    <col min="12" max="16384" width="11.375" style="19"/>
  </cols>
  <sheetData>
    <row r="1" spans="1:11" ht="27" customHeight="1" x14ac:dyDescent="0.35">
      <c r="A1" s="139" t="s">
        <v>509</v>
      </c>
      <c r="B1" s="148"/>
      <c r="C1" s="48"/>
      <c r="D1" s="48"/>
      <c r="E1" s="48"/>
      <c r="F1" s="48"/>
      <c r="G1" s="48"/>
      <c r="H1" s="48"/>
      <c r="I1" s="48"/>
    </row>
    <row r="2" spans="1:11" s="49" customFormat="1" ht="23.25" x14ac:dyDescent="0.35">
      <c r="A2" s="20" t="s">
        <v>3</v>
      </c>
      <c r="B2" s="68" t="s">
        <v>4</v>
      </c>
      <c r="C2" s="20" t="s">
        <v>5</v>
      </c>
      <c r="D2" s="75" t="s">
        <v>6</v>
      </c>
      <c r="E2" s="22"/>
      <c r="F2" s="20"/>
      <c r="G2" s="23"/>
      <c r="H2" s="50"/>
      <c r="I2" s="50"/>
    </row>
    <row r="3" spans="1:11" s="53" customFormat="1" x14ac:dyDescent="0.25">
      <c r="A3" s="51" t="s">
        <v>510</v>
      </c>
      <c r="B3" s="51" t="s">
        <v>511</v>
      </c>
      <c r="C3" s="51" t="s">
        <v>512</v>
      </c>
      <c r="D3" s="149" t="s">
        <v>1</v>
      </c>
      <c r="E3" s="150"/>
      <c r="F3" s="150"/>
      <c r="G3" s="149"/>
      <c r="H3" s="150"/>
      <c r="I3" s="150"/>
      <c r="J3" s="52"/>
      <c r="K3" s="52"/>
    </row>
    <row r="4" spans="1:11" s="53" customFormat="1" ht="15.95" customHeight="1" x14ac:dyDescent="0.25">
      <c r="A4" s="85" t="s">
        <v>513</v>
      </c>
      <c r="B4" s="86" t="s">
        <v>514</v>
      </c>
      <c r="C4" s="55"/>
      <c r="D4" s="151" t="s">
        <v>515</v>
      </c>
      <c r="E4" s="152"/>
      <c r="F4" s="152"/>
      <c r="G4" s="153"/>
      <c r="H4" s="154"/>
      <c r="I4" s="154"/>
      <c r="J4" s="52"/>
      <c r="K4" s="52"/>
    </row>
    <row r="5" spans="1:11" s="53" customFormat="1" ht="15.95" customHeight="1" x14ac:dyDescent="0.25">
      <c r="A5" s="85" t="s">
        <v>516</v>
      </c>
      <c r="B5" s="86" t="s">
        <v>517</v>
      </c>
      <c r="C5" s="55"/>
      <c r="D5" s="151" t="s">
        <v>518</v>
      </c>
      <c r="E5" s="152"/>
      <c r="F5" s="152"/>
      <c r="G5" s="153"/>
      <c r="H5" s="154"/>
      <c r="I5" s="154"/>
      <c r="J5" s="52"/>
      <c r="K5" s="52"/>
    </row>
    <row r="6" spans="1:11" s="53" customFormat="1" ht="15.95" customHeight="1" x14ac:dyDescent="0.25">
      <c r="A6" s="85" t="s">
        <v>519</v>
      </c>
      <c r="B6" s="86" t="s">
        <v>520</v>
      </c>
      <c r="C6" s="55"/>
      <c r="D6" s="151" t="s">
        <v>521</v>
      </c>
      <c r="E6" s="152"/>
      <c r="F6" s="152"/>
      <c r="G6" s="57"/>
      <c r="H6" s="58"/>
      <c r="I6" s="58"/>
      <c r="J6" s="52"/>
      <c r="K6" s="52"/>
    </row>
    <row r="7" spans="1:11" s="53" customFormat="1" ht="15.95" customHeight="1" x14ac:dyDescent="0.25">
      <c r="A7" s="85" t="s">
        <v>522</v>
      </c>
      <c r="B7" s="86" t="s">
        <v>517</v>
      </c>
      <c r="C7" s="55"/>
      <c r="D7" s="151" t="s">
        <v>518</v>
      </c>
      <c r="E7" s="152"/>
      <c r="F7" s="152"/>
      <c r="G7" s="57"/>
      <c r="H7" s="58"/>
      <c r="I7" s="58"/>
      <c r="J7" s="52"/>
      <c r="K7" s="52"/>
    </row>
    <row r="8" spans="1:11" s="53" customFormat="1" ht="15.95" customHeight="1" x14ac:dyDescent="0.25">
      <c r="A8" s="85" t="s">
        <v>523</v>
      </c>
      <c r="B8" s="86" t="s">
        <v>514</v>
      </c>
      <c r="C8" s="55"/>
      <c r="D8" s="151" t="s">
        <v>515</v>
      </c>
      <c r="E8" s="152"/>
      <c r="F8" s="152"/>
      <c r="G8" s="57"/>
      <c r="H8" s="58"/>
      <c r="I8" s="58"/>
      <c r="J8" s="52"/>
      <c r="K8" s="52"/>
    </row>
    <row r="9" spans="1:11" s="53" customFormat="1" x14ac:dyDescent="0.25">
      <c r="A9" s="51" t="s">
        <v>524</v>
      </c>
      <c r="B9" s="51" t="s">
        <v>511</v>
      </c>
      <c r="C9" s="51" t="s">
        <v>512</v>
      </c>
      <c r="D9" s="149" t="s">
        <v>1</v>
      </c>
      <c r="E9" s="150"/>
      <c r="F9" s="150"/>
      <c r="G9" s="149"/>
      <c r="H9" s="150"/>
      <c r="I9" s="150"/>
      <c r="J9" s="52"/>
      <c r="K9" s="52"/>
    </row>
    <row r="10" spans="1:11" s="53" customFormat="1" ht="15.75" x14ac:dyDescent="0.25">
      <c r="A10" s="85" t="s">
        <v>525</v>
      </c>
      <c r="B10" s="86" t="s">
        <v>526</v>
      </c>
      <c r="C10" s="55"/>
      <c r="D10" s="151" t="s">
        <v>527</v>
      </c>
      <c r="E10" s="152"/>
      <c r="F10" s="152"/>
      <c r="G10" s="57"/>
      <c r="H10" s="58"/>
      <c r="I10" s="58"/>
      <c r="J10" s="52"/>
      <c r="K10" s="52"/>
    </row>
    <row r="11" spans="1:11" s="53" customFormat="1" ht="15.75" x14ac:dyDescent="0.25">
      <c r="A11" s="54"/>
      <c r="B11" s="56"/>
      <c r="C11" s="55"/>
      <c r="D11" s="151"/>
      <c r="E11" s="152"/>
      <c r="F11" s="152"/>
      <c r="G11" s="57"/>
      <c r="H11" s="58"/>
      <c r="I11" s="58"/>
      <c r="J11" s="52"/>
      <c r="K11" s="52"/>
    </row>
    <row r="12" spans="1:11" s="53" customFormat="1" ht="15.75" x14ac:dyDescent="0.25">
      <c r="A12" s="54"/>
      <c r="B12" s="56"/>
      <c r="C12" s="55"/>
      <c r="D12" s="151"/>
      <c r="E12" s="152"/>
      <c r="F12" s="152"/>
      <c r="G12" s="57"/>
      <c r="H12" s="58"/>
      <c r="I12" s="58"/>
      <c r="J12" s="52"/>
      <c r="K12" s="52"/>
    </row>
    <row r="13" spans="1:11" s="53" customFormat="1" ht="15.75" x14ac:dyDescent="0.25">
      <c r="A13" s="54"/>
      <c r="B13" s="56"/>
      <c r="C13" s="55"/>
      <c r="D13" s="151"/>
      <c r="E13" s="152"/>
      <c r="F13" s="152"/>
      <c r="G13" s="57"/>
      <c r="H13" s="58"/>
      <c r="I13" s="58"/>
      <c r="J13" s="52"/>
      <c r="K13" s="52"/>
    </row>
    <row r="14" spans="1:11" s="53" customFormat="1" ht="15.75" x14ac:dyDescent="0.25">
      <c r="A14" s="54"/>
      <c r="B14" s="56"/>
      <c r="C14" s="55"/>
      <c r="D14" s="151"/>
      <c r="E14" s="152"/>
      <c r="F14" s="152"/>
      <c r="G14" s="57"/>
      <c r="H14" s="58"/>
      <c r="I14" s="58"/>
      <c r="J14" s="52"/>
      <c r="K14" s="52"/>
    </row>
    <row r="15" spans="1:11" s="53" customFormat="1" ht="15.75" x14ac:dyDescent="0.25">
      <c r="A15" s="54"/>
      <c r="B15" s="59"/>
      <c r="C15" s="55"/>
      <c r="D15" s="151"/>
      <c r="E15" s="152"/>
      <c r="F15" s="152"/>
      <c r="G15" s="153"/>
      <c r="H15" s="154"/>
      <c r="I15" s="154"/>
      <c r="J15" s="52"/>
      <c r="K15" s="52"/>
    </row>
    <row r="16" spans="1:11" s="49" customFormat="1" ht="12" customHeight="1" x14ac:dyDescent="0.25">
      <c r="A16" s="52"/>
      <c r="B16" s="52"/>
      <c r="C16" s="52"/>
      <c r="D16" s="52"/>
      <c r="E16" s="52"/>
      <c r="F16" s="52"/>
    </row>
    <row r="17" spans="1:9" s="49" customFormat="1" ht="12" customHeight="1" x14ac:dyDescent="0.25">
      <c r="A17" s="60"/>
      <c r="B17" s="60"/>
      <c r="C17" s="60"/>
      <c r="D17" s="60"/>
      <c r="E17" s="60"/>
      <c r="F17" s="60"/>
      <c r="G17" s="60"/>
      <c r="H17" s="60"/>
      <c r="I17" s="60"/>
    </row>
    <row r="18" spans="1:9" s="49" customFormat="1" ht="12" customHeight="1" x14ac:dyDescent="0.25">
      <c r="A18" s="52"/>
      <c r="B18" s="52"/>
      <c r="C18" s="52"/>
      <c r="D18" s="52"/>
      <c r="E18" s="52"/>
      <c r="F18" s="52"/>
    </row>
    <row r="19" spans="1:9" s="49" customFormat="1" ht="12" customHeight="1" x14ac:dyDescent="0.25">
      <c r="A19" s="52"/>
      <c r="B19" s="52"/>
      <c r="C19" s="52"/>
      <c r="D19" s="52"/>
      <c r="E19" s="52"/>
      <c r="F19" s="52"/>
    </row>
    <row r="20" spans="1:9" s="49" customFormat="1" ht="12" customHeight="1" x14ac:dyDescent="0.25">
      <c r="A20" s="52"/>
      <c r="B20" s="52"/>
      <c r="C20" s="52"/>
      <c r="D20" s="52"/>
      <c r="E20" s="52"/>
      <c r="F20" s="52"/>
    </row>
    <row r="21" spans="1:9" s="49" customFormat="1" ht="12" customHeight="1" x14ac:dyDescent="0.25">
      <c r="A21" s="52"/>
      <c r="B21" s="52"/>
      <c r="C21" s="52"/>
      <c r="D21" s="52"/>
      <c r="E21" s="52"/>
      <c r="F21" s="52"/>
    </row>
    <row r="22" spans="1:9" s="49" customFormat="1" ht="12" customHeight="1" x14ac:dyDescent="0.25">
      <c r="A22" s="52"/>
      <c r="B22" s="52"/>
      <c r="C22" s="52"/>
      <c r="D22" s="52"/>
      <c r="E22" s="52"/>
      <c r="F22" s="52"/>
    </row>
    <row r="23" spans="1:9" s="49" customFormat="1" ht="12" customHeight="1" x14ac:dyDescent="0.25">
      <c r="A23" s="52"/>
      <c r="B23" s="52"/>
      <c r="C23" s="52"/>
      <c r="D23" s="52"/>
      <c r="E23" s="52"/>
      <c r="F23" s="52"/>
    </row>
    <row r="24" spans="1:9" s="49" customFormat="1" ht="12" customHeight="1" x14ac:dyDescent="0.25">
      <c r="A24" s="52"/>
      <c r="B24" s="52"/>
      <c r="C24" s="52"/>
      <c r="D24" s="52"/>
      <c r="E24" s="52"/>
      <c r="F24" s="52"/>
    </row>
    <row r="25" spans="1:9" s="49" customFormat="1" ht="12" customHeight="1" x14ac:dyDescent="0.25">
      <c r="A25" s="52"/>
      <c r="B25" s="52"/>
      <c r="C25" s="52"/>
      <c r="D25" s="52"/>
      <c r="E25" s="52"/>
      <c r="F25" s="52"/>
    </row>
    <row r="26" spans="1:9" s="49" customFormat="1" x14ac:dyDescent="0.25">
      <c r="A26" s="52"/>
      <c r="B26" s="52"/>
      <c r="C26" s="52"/>
      <c r="D26" s="52"/>
      <c r="E26" s="52"/>
      <c r="F26" s="52"/>
    </row>
    <row r="27" spans="1:9" s="49" customFormat="1" x14ac:dyDescent="0.25">
      <c r="A27" s="52"/>
      <c r="B27" s="52"/>
      <c r="C27" s="52"/>
      <c r="D27" s="52"/>
      <c r="E27" s="52"/>
      <c r="F27" s="52"/>
    </row>
    <row r="28" spans="1:9" s="49" customFormat="1" x14ac:dyDescent="0.25">
      <c r="A28" s="52"/>
      <c r="B28" s="52"/>
      <c r="C28" s="52"/>
      <c r="D28" s="52"/>
      <c r="E28" s="52"/>
      <c r="F28" s="52"/>
    </row>
    <row r="29" spans="1:9" s="49" customFormat="1" x14ac:dyDescent="0.25">
      <c r="A29" s="52"/>
      <c r="B29" s="52"/>
      <c r="C29" s="52"/>
      <c r="D29" s="52"/>
      <c r="E29" s="52"/>
      <c r="F29" s="52"/>
    </row>
    <row r="30" spans="1:9" s="49" customFormat="1" x14ac:dyDescent="0.25">
      <c r="A30" s="52"/>
      <c r="B30" s="52"/>
      <c r="C30" s="52"/>
      <c r="D30" s="52"/>
      <c r="E30" s="52"/>
      <c r="F30" s="52"/>
    </row>
    <row r="31" spans="1:9" s="49" customFormat="1" x14ac:dyDescent="0.25">
      <c r="A31" s="52"/>
      <c r="B31" s="52"/>
      <c r="C31" s="52"/>
      <c r="D31" s="52"/>
      <c r="E31" s="52"/>
      <c r="F31" s="52"/>
    </row>
    <row r="32" spans="1:9" s="49" customFormat="1" x14ac:dyDescent="0.25">
      <c r="A32" s="52"/>
      <c r="B32" s="52"/>
      <c r="C32" s="52"/>
      <c r="D32" s="52"/>
      <c r="E32" s="52"/>
      <c r="F32" s="52"/>
    </row>
    <row r="33" s="49" customFormat="1" x14ac:dyDescent="0.25"/>
    <row r="34" s="49" customFormat="1" x14ac:dyDescent="0.25"/>
    <row r="35" s="49" customFormat="1" x14ac:dyDescent="0.25"/>
    <row r="36" s="49" customFormat="1" x14ac:dyDescent="0.25"/>
    <row r="37" s="49" customFormat="1" x14ac:dyDescent="0.25"/>
    <row r="38" s="49" customFormat="1" x14ac:dyDescent="0.25"/>
    <row r="39" s="49" customFormat="1" x14ac:dyDescent="0.25"/>
    <row r="40" s="49" customFormat="1" x14ac:dyDescent="0.25"/>
    <row r="41" s="49" customFormat="1" x14ac:dyDescent="0.25"/>
    <row r="42" s="49" customFormat="1" x14ac:dyDescent="0.25"/>
    <row r="43" s="49" customFormat="1" x14ac:dyDescent="0.25"/>
    <row r="44" s="49" customFormat="1" x14ac:dyDescent="0.25"/>
    <row r="45" s="49" customFormat="1" x14ac:dyDescent="0.25"/>
    <row r="46" s="49" customFormat="1" x14ac:dyDescent="0.25"/>
    <row r="47" s="49" customFormat="1" x14ac:dyDescent="0.25"/>
    <row r="48" s="49" customFormat="1" x14ac:dyDescent="0.25"/>
    <row r="49" spans="1:6" s="49" customFormat="1" x14ac:dyDescent="0.25">
      <c r="A49" s="19"/>
      <c r="B49" s="19"/>
      <c r="C49" s="19"/>
      <c r="D49" s="19"/>
      <c r="E49" s="19"/>
      <c r="F49" s="19"/>
    </row>
    <row r="50" spans="1:6" s="49" customFormat="1" x14ac:dyDescent="0.25"/>
    <row r="51" spans="1:6" s="49" customFormat="1" x14ac:dyDescent="0.25"/>
    <row r="52" spans="1:6" s="49" customFormat="1" x14ac:dyDescent="0.25"/>
    <row r="53" spans="1:6" s="49" customFormat="1" x14ac:dyDescent="0.25"/>
    <row r="54" spans="1:6" s="49" customFormat="1" x14ac:dyDescent="0.25"/>
    <row r="55" spans="1:6" s="49" customFormat="1" x14ac:dyDescent="0.25"/>
    <row r="56" spans="1:6" s="49" customFormat="1" x14ac:dyDescent="0.25"/>
    <row r="57" spans="1:6" s="49" customFormat="1" x14ac:dyDescent="0.25"/>
    <row r="58" spans="1:6" s="49" customFormat="1" x14ac:dyDescent="0.25">
      <c r="A58" s="19"/>
      <c r="B58" s="19"/>
      <c r="C58" s="19"/>
      <c r="D58" s="19"/>
      <c r="E58" s="19"/>
      <c r="F58" s="19"/>
    </row>
    <row r="59" spans="1:6" s="49" customFormat="1" x14ac:dyDescent="0.25">
      <c r="A59" s="19"/>
      <c r="B59" s="19"/>
      <c r="C59" s="19"/>
      <c r="D59" s="19"/>
      <c r="E59" s="19"/>
      <c r="F59" s="19"/>
    </row>
    <row r="60" spans="1:6" s="49" customFormat="1" x14ac:dyDescent="0.25">
      <c r="A60" s="19"/>
      <c r="B60" s="19"/>
      <c r="C60" s="19"/>
      <c r="D60" s="19"/>
      <c r="E60" s="19"/>
      <c r="F60" s="19"/>
    </row>
    <row r="61" spans="1:6" s="49" customFormat="1" x14ac:dyDescent="0.25">
      <c r="A61" s="19"/>
      <c r="B61" s="19"/>
      <c r="C61" s="19"/>
      <c r="D61" s="19"/>
      <c r="E61" s="19"/>
      <c r="F61" s="19"/>
    </row>
    <row r="62" spans="1:6" s="49" customFormat="1" x14ac:dyDescent="0.25">
      <c r="A62" s="19"/>
      <c r="B62" s="19"/>
      <c r="C62" s="19"/>
      <c r="D62" s="19"/>
      <c r="E62" s="19"/>
      <c r="F62" s="19"/>
    </row>
    <row r="63" spans="1:6" s="49" customFormat="1" x14ac:dyDescent="0.25">
      <c r="A63" s="19"/>
      <c r="B63" s="19"/>
      <c r="C63" s="19"/>
      <c r="D63" s="19"/>
      <c r="E63" s="19"/>
      <c r="F63" s="19"/>
    </row>
    <row r="64" spans="1:6" s="49" customFormat="1" x14ac:dyDescent="0.25">
      <c r="A64" s="19"/>
      <c r="B64" s="19"/>
      <c r="C64" s="19"/>
      <c r="D64" s="19"/>
      <c r="E64" s="19"/>
      <c r="F64" s="19"/>
    </row>
    <row r="65" spans="1:6" s="49" customFormat="1" x14ac:dyDescent="0.25">
      <c r="A65" s="19"/>
      <c r="B65" s="19"/>
      <c r="C65" s="19"/>
      <c r="D65" s="19"/>
      <c r="E65" s="19"/>
      <c r="F65" s="19"/>
    </row>
    <row r="66" spans="1:6" s="49" customFormat="1" x14ac:dyDescent="0.25">
      <c r="A66" s="19"/>
      <c r="B66" s="19"/>
      <c r="C66" s="19"/>
      <c r="D66" s="19"/>
      <c r="E66" s="19"/>
      <c r="F66" s="19"/>
    </row>
    <row r="67" spans="1:6" s="49" customFormat="1" x14ac:dyDescent="0.25">
      <c r="A67" s="19"/>
      <c r="B67" s="19"/>
      <c r="C67" s="19"/>
      <c r="D67" s="19"/>
      <c r="E67" s="19"/>
      <c r="F67" s="19"/>
    </row>
    <row r="68" spans="1:6" s="49" customFormat="1" x14ac:dyDescent="0.25">
      <c r="A68" s="19"/>
      <c r="B68" s="19"/>
      <c r="C68" s="19"/>
      <c r="D68" s="19"/>
      <c r="E68" s="19"/>
      <c r="F68" s="19"/>
    </row>
    <row r="69" spans="1:6" s="49" customFormat="1" x14ac:dyDescent="0.25">
      <c r="A69" s="19"/>
      <c r="B69" s="19"/>
      <c r="C69" s="19"/>
      <c r="D69" s="19"/>
      <c r="E69" s="19"/>
      <c r="F69" s="19"/>
    </row>
    <row r="70" spans="1:6" s="49" customFormat="1" x14ac:dyDescent="0.25">
      <c r="A70" s="19"/>
      <c r="B70" s="19"/>
      <c r="C70" s="19"/>
      <c r="D70" s="19"/>
      <c r="E70" s="19"/>
      <c r="F70" s="19"/>
    </row>
    <row r="71" spans="1:6" s="49" customFormat="1" x14ac:dyDescent="0.25">
      <c r="A71" s="19"/>
      <c r="B71" s="19"/>
      <c r="C71" s="19"/>
      <c r="D71" s="19"/>
      <c r="E71" s="19"/>
      <c r="F71" s="19"/>
    </row>
    <row r="72" spans="1:6" s="49" customFormat="1" x14ac:dyDescent="0.25">
      <c r="A72" s="19"/>
      <c r="B72" s="19"/>
      <c r="C72" s="19"/>
      <c r="D72" s="19"/>
      <c r="E72" s="19"/>
      <c r="F72" s="19"/>
    </row>
    <row r="73" spans="1:6" s="49" customFormat="1" x14ac:dyDescent="0.25">
      <c r="A73" s="19"/>
      <c r="B73" s="19"/>
      <c r="C73" s="19"/>
      <c r="D73" s="19"/>
      <c r="E73" s="19"/>
      <c r="F73" s="19"/>
    </row>
    <row r="74" spans="1:6" s="49" customFormat="1" x14ac:dyDescent="0.25">
      <c r="A74" s="19"/>
      <c r="B74" s="19"/>
      <c r="C74" s="19"/>
      <c r="D74" s="19"/>
      <c r="E74" s="19"/>
      <c r="F74" s="19"/>
    </row>
    <row r="75" spans="1:6" s="49" customFormat="1" x14ac:dyDescent="0.25">
      <c r="A75" s="19"/>
      <c r="B75" s="19"/>
      <c r="C75" s="19"/>
      <c r="D75" s="19"/>
      <c r="E75" s="19"/>
      <c r="F75" s="19"/>
    </row>
    <row r="76" spans="1:6" s="49" customFormat="1" x14ac:dyDescent="0.25">
      <c r="A76" s="19"/>
      <c r="B76" s="19"/>
      <c r="C76" s="19"/>
      <c r="D76" s="19"/>
      <c r="E76" s="19"/>
      <c r="F76" s="19"/>
    </row>
    <row r="77" spans="1:6" s="49" customFormat="1" x14ac:dyDescent="0.25">
      <c r="A77" s="19"/>
      <c r="B77" s="19"/>
      <c r="C77" s="19"/>
      <c r="D77" s="19"/>
      <c r="E77" s="19"/>
      <c r="F77" s="19"/>
    </row>
    <row r="78" spans="1:6" s="49" customFormat="1" x14ac:dyDescent="0.25">
      <c r="A78" s="19"/>
      <c r="B78" s="19"/>
      <c r="C78" s="19"/>
      <c r="D78" s="19"/>
      <c r="E78" s="19"/>
      <c r="F78" s="19"/>
    </row>
    <row r="79" spans="1:6" s="49" customFormat="1" x14ac:dyDescent="0.25">
      <c r="A79" s="19"/>
      <c r="B79" s="19"/>
      <c r="C79" s="19"/>
      <c r="D79" s="19"/>
      <c r="E79" s="19"/>
      <c r="F79" s="19"/>
    </row>
    <row r="80" spans="1:6" s="49" customFormat="1" x14ac:dyDescent="0.25">
      <c r="A80" s="19"/>
      <c r="B80" s="19"/>
      <c r="C80" s="19"/>
      <c r="D80" s="19"/>
      <c r="E80" s="19"/>
      <c r="F80" s="19"/>
    </row>
    <row r="81" spans="1:6" s="49" customFormat="1" x14ac:dyDescent="0.25">
      <c r="A81" s="19"/>
      <c r="B81" s="19"/>
      <c r="C81" s="19"/>
      <c r="D81" s="19"/>
      <c r="E81" s="19"/>
      <c r="F81" s="19"/>
    </row>
    <row r="82" spans="1:6" s="49" customFormat="1" x14ac:dyDescent="0.25">
      <c r="A82" s="19"/>
      <c r="B82" s="19"/>
      <c r="C82" s="19"/>
      <c r="D82" s="19"/>
      <c r="E82" s="19"/>
      <c r="F82" s="19"/>
    </row>
    <row r="83" spans="1:6" s="49" customFormat="1" x14ac:dyDescent="0.25">
      <c r="A83" s="19"/>
      <c r="B83" s="19"/>
      <c r="C83" s="19"/>
      <c r="D83" s="19"/>
      <c r="E83" s="19"/>
      <c r="F83" s="19"/>
    </row>
    <row r="84" spans="1:6" s="49" customFormat="1" x14ac:dyDescent="0.25">
      <c r="A84" s="19"/>
      <c r="B84" s="19"/>
      <c r="C84" s="19"/>
      <c r="D84" s="19"/>
      <c r="E84" s="19"/>
      <c r="F84" s="19"/>
    </row>
    <row r="85" spans="1:6" s="49" customFormat="1" x14ac:dyDescent="0.25">
      <c r="A85" s="19"/>
      <c r="B85" s="19"/>
      <c r="C85" s="19"/>
      <c r="D85" s="19"/>
      <c r="E85" s="19"/>
      <c r="F85" s="19"/>
    </row>
    <row r="86" spans="1:6" s="49" customFormat="1" x14ac:dyDescent="0.25">
      <c r="A86" s="19"/>
      <c r="B86" s="19"/>
      <c r="C86" s="19"/>
      <c r="D86" s="19"/>
      <c r="E86" s="19"/>
      <c r="F86" s="19"/>
    </row>
    <row r="87" spans="1:6" s="49" customFormat="1" x14ac:dyDescent="0.25">
      <c r="A87" s="19"/>
      <c r="B87" s="19"/>
      <c r="C87" s="19"/>
      <c r="D87" s="19"/>
      <c r="E87" s="19"/>
      <c r="F87" s="19"/>
    </row>
    <row r="88" spans="1:6" s="49" customFormat="1" x14ac:dyDescent="0.25">
      <c r="A88" s="19"/>
      <c r="B88" s="19"/>
      <c r="C88" s="19"/>
      <c r="D88" s="19"/>
      <c r="E88" s="19"/>
      <c r="F88" s="19"/>
    </row>
    <row r="89" spans="1:6" s="49" customFormat="1" x14ac:dyDescent="0.25">
      <c r="A89" s="19"/>
      <c r="B89" s="19"/>
      <c r="C89" s="19"/>
      <c r="D89" s="19"/>
      <c r="E89" s="19"/>
      <c r="F89" s="19"/>
    </row>
    <row r="90" spans="1:6" s="49" customFormat="1" x14ac:dyDescent="0.25">
      <c r="A90" s="19"/>
      <c r="B90" s="19"/>
      <c r="C90" s="19"/>
      <c r="D90" s="19"/>
      <c r="E90" s="19"/>
      <c r="F90" s="19"/>
    </row>
    <row r="91" spans="1:6" s="49" customFormat="1" x14ac:dyDescent="0.25">
      <c r="A91" s="19"/>
      <c r="B91" s="19"/>
      <c r="C91" s="19"/>
      <c r="D91" s="19"/>
      <c r="E91" s="19"/>
      <c r="F91" s="19"/>
    </row>
    <row r="92" spans="1:6" s="49" customFormat="1" x14ac:dyDescent="0.25">
      <c r="A92" s="19"/>
      <c r="B92" s="19"/>
      <c r="C92" s="19"/>
      <c r="D92" s="19"/>
      <c r="E92" s="19"/>
      <c r="F92" s="19"/>
    </row>
    <row r="93" spans="1:6" s="49" customFormat="1" x14ac:dyDescent="0.25">
      <c r="A93" s="19"/>
      <c r="B93" s="19"/>
      <c r="C93" s="19"/>
      <c r="D93" s="19"/>
      <c r="E93" s="19"/>
      <c r="F93" s="19"/>
    </row>
    <row r="94" spans="1:6" s="49" customFormat="1" x14ac:dyDescent="0.25">
      <c r="A94" s="19"/>
      <c r="B94" s="19"/>
      <c r="C94" s="19"/>
      <c r="D94" s="19"/>
      <c r="E94" s="19"/>
      <c r="F94" s="19"/>
    </row>
    <row r="95" spans="1:6" s="49" customFormat="1" x14ac:dyDescent="0.25">
      <c r="A95" s="19"/>
      <c r="B95" s="19"/>
      <c r="C95" s="19"/>
      <c r="D95" s="19"/>
      <c r="E95" s="19"/>
      <c r="F95" s="19"/>
    </row>
    <row r="96" spans="1:6" s="49" customFormat="1" x14ac:dyDescent="0.25">
      <c r="A96" s="19"/>
      <c r="B96" s="19"/>
      <c r="C96" s="19"/>
      <c r="D96" s="19"/>
      <c r="E96" s="19"/>
      <c r="F96" s="19"/>
    </row>
    <row r="97" spans="1:6" s="49" customFormat="1" x14ac:dyDescent="0.25">
      <c r="A97" s="19"/>
      <c r="B97" s="19"/>
      <c r="C97" s="19"/>
      <c r="D97" s="19"/>
      <c r="E97" s="19"/>
      <c r="F97" s="19"/>
    </row>
    <row r="98" spans="1:6" s="49" customFormat="1" x14ac:dyDescent="0.25">
      <c r="A98" s="19"/>
      <c r="B98" s="19"/>
      <c r="C98" s="19"/>
      <c r="D98" s="19"/>
      <c r="E98" s="19"/>
      <c r="F98" s="19"/>
    </row>
    <row r="99" spans="1:6" s="49" customFormat="1" x14ac:dyDescent="0.25">
      <c r="A99" s="19"/>
      <c r="B99" s="19"/>
      <c r="C99" s="19"/>
      <c r="D99" s="19"/>
      <c r="E99" s="19"/>
      <c r="F99" s="19"/>
    </row>
    <row r="100" spans="1:6" s="49" customFormat="1" x14ac:dyDescent="0.25">
      <c r="A100" s="19"/>
      <c r="B100" s="19"/>
      <c r="C100" s="19"/>
      <c r="D100" s="19"/>
      <c r="E100" s="19"/>
      <c r="F100" s="19"/>
    </row>
    <row r="101" spans="1:6" s="49" customFormat="1" x14ac:dyDescent="0.25">
      <c r="A101" s="19"/>
      <c r="B101" s="19"/>
      <c r="C101" s="19"/>
      <c r="D101" s="19"/>
      <c r="E101" s="19"/>
      <c r="F101" s="19"/>
    </row>
    <row r="102" spans="1:6" s="49" customFormat="1" x14ac:dyDescent="0.25">
      <c r="A102" s="19"/>
      <c r="B102" s="19"/>
      <c r="C102" s="19"/>
      <c r="D102" s="19"/>
      <c r="E102" s="19"/>
      <c r="F102" s="19"/>
    </row>
    <row r="103" spans="1:6" s="49" customFormat="1" x14ac:dyDescent="0.25">
      <c r="A103" s="19"/>
      <c r="B103" s="19"/>
      <c r="C103" s="19"/>
      <c r="D103" s="19"/>
      <c r="E103" s="19"/>
      <c r="F103" s="19"/>
    </row>
    <row r="104" spans="1:6" s="49" customFormat="1" x14ac:dyDescent="0.25">
      <c r="A104" s="19"/>
      <c r="B104" s="19"/>
      <c r="C104" s="19"/>
      <c r="D104" s="19"/>
      <c r="E104" s="19"/>
      <c r="F104" s="19"/>
    </row>
    <row r="105" spans="1:6" s="49" customFormat="1" x14ac:dyDescent="0.25">
      <c r="A105" s="19"/>
      <c r="B105" s="19"/>
      <c r="C105" s="19"/>
      <c r="D105" s="19"/>
      <c r="E105" s="19"/>
      <c r="F105" s="19"/>
    </row>
    <row r="106" spans="1:6" s="49" customFormat="1" x14ac:dyDescent="0.25">
      <c r="A106" s="19"/>
      <c r="B106" s="19"/>
      <c r="C106" s="19"/>
      <c r="D106" s="19"/>
      <c r="E106" s="19"/>
      <c r="F106" s="19"/>
    </row>
    <row r="107" spans="1:6" s="49" customFormat="1" x14ac:dyDescent="0.25">
      <c r="A107" s="19"/>
      <c r="B107" s="19"/>
      <c r="C107" s="19"/>
      <c r="D107" s="19"/>
      <c r="E107" s="19"/>
      <c r="F107" s="19"/>
    </row>
    <row r="108" spans="1:6" s="49" customFormat="1" x14ac:dyDescent="0.25">
      <c r="A108" s="19"/>
      <c r="B108" s="19"/>
      <c r="C108" s="19"/>
      <c r="D108" s="19"/>
      <c r="E108" s="19"/>
      <c r="F108" s="19"/>
    </row>
    <row r="109" spans="1:6" s="49" customFormat="1" x14ac:dyDescent="0.25">
      <c r="A109" s="19"/>
      <c r="B109" s="19"/>
      <c r="C109" s="19"/>
      <c r="D109" s="19"/>
      <c r="E109" s="19"/>
      <c r="F109" s="19"/>
    </row>
    <row r="110" spans="1:6" s="49" customFormat="1" x14ac:dyDescent="0.25">
      <c r="A110" s="19"/>
      <c r="B110" s="19"/>
      <c r="C110" s="19"/>
      <c r="D110" s="19"/>
      <c r="E110" s="19"/>
      <c r="F110" s="19"/>
    </row>
    <row r="111" spans="1:6" s="49" customFormat="1" x14ac:dyDescent="0.25">
      <c r="A111" s="19"/>
      <c r="B111" s="19"/>
      <c r="C111" s="19"/>
      <c r="D111" s="19"/>
      <c r="E111" s="19"/>
      <c r="F111" s="19"/>
    </row>
    <row r="112" spans="1:6" s="49" customFormat="1" x14ac:dyDescent="0.25">
      <c r="A112" s="19"/>
      <c r="B112" s="19"/>
      <c r="C112" s="19"/>
      <c r="D112" s="19"/>
      <c r="E112" s="19"/>
      <c r="F112" s="19"/>
    </row>
    <row r="113" spans="1:6" s="49" customFormat="1" x14ac:dyDescent="0.25">
      <c r="A113" s="19"/>
      <c r="B113" s="19"/>
      <c r="C113" s="19"/>
      <c r="D113" s="19"/>
      <c r="E113" s="19"/>
      <c r="F113" s="19"/>
    </row>
    <row r="114" spans="1:6" s="49" customFormat="1" x14ac:dyDescent="0.25">
      <c r="A114" s="19"/>
      <c r="B114" s="19"/>
      <c r="C114" s="19"/>
      <c r="D114" s="19"/>
      <c r="E114" s="19"/>
      <c r="F114" s="19"/>
    </row>
    <row r="115" spans="1:6" s="49" customFormat="1" x14ac:dyDescent="0.25">
      <c r="A115" s="19"/>
      <c r="B115" s="19"/>
      <c r="C115" s="19"/>
      <c r="D115" s="19"/>
      <c r="E115" s="19"/>
      <c r="F115" s="19"/>
    </row>
    <row r="116" spans="1:6" s="49" customFormat="1" x14ac:dyDescent="0.25">
      <c r="A116" s="19"/>
      <c r="B116" s="19"/>
      <c r="C116" s="19"/>
      <c r="D116" s="19"/>
      <c r="E116" s="19"/>
      <c r="F116" s="19"/>
    </row>
    <row r="117" spans="1:6" s="49" customFormat="1" x14ac:dyDescent="0.25">
      <c r="A117" s="19"/>
      <c r="B117" s="19"/>
      <c r="C117" s="19"/>
      <c r="D117" s="19"/>
      <c r="E117" s="19"/>
      <c r="F117" s="19"/>
    </row>
    <row r="118" spans="1:6" s="49" customFormat="1" x14ac:dyDescent="0.25">
      <c r="A118" s="19"/>
      <c r="B118" s="19"/>
      <c r="C118" s="19"/>
      <c r="D118" s="19"/>
      <c r="E118" s="19"/>
      <c r="F118" s="19"/>
    </row>
    <row r="119" spans="1:6" s="49" customFormat="1" x14ac:dyDescent="0.25">
      <c r="A119" s="19"/>
      <c r="B119" s="19"/>
      <c r="C119" s="19"/>
      <c r="D119" s="19"/>
      <c r="E119" s="19"/>
      <c r="F119" s="19"/>
    </row>
    <row r="120" spans="1:6" s="49" customFormat="1" x14ac:dyDescent="0.25">
      <c r="A120" s="19"/>
      <c r="B120" s="19"/>
      <c r="C120" s="19"/>
      <c r="D120" s="19"/>
      <c r="E120" s="19"/>
      <c r="F120" s="19"/>
    </row>
    <row r="121" spans="1:6" s="49" customFormat="1" x14ac:dyDescent="0.25">
      <c r="A121" s="19"/>
      <c r="B121" s="19"/>
      <c r="C121" s="19"/>
      <c r="D121" s="19"/>
      <c r="E121" s="19"/>
      <c r="F121" s="19"/>
    </row>
    <row r="122" spans="1:6" s="49" customFormat="1" x14ac:dyDescent="0.25">
      <c r="A122" s="19"/>
      <c r="B122" s="19"/>
      <c r="C122" s="19"/>
      <c r="D122" s="19"/>
      <c r="E122" s="19"/>
      <c r="F122" s="19"/>
    </row>
    <row r="123" spans="1:6" s="49" customFormat="1" x14ac:dyDescent="0.25">
      <c r="A123" s="19"/>
      <c r="B123" s="19"/>
      <c r="C123" s="19"/>
      <c r="D123" s="19"/>
      <c r="E123" s="19"/>
      <c r="F123" s="19"/>
    </row>
    <row r="124" spans="1:6" s="49" customFormat="1" x14ac:dyDescent="0.25">
      <c r="A124" s="19"/>
      <c r="B124" s="19"/>
      <c r="C124" s="19"/>
      <c r="D124" s="19"/>
      <c r="E124" s="19"/>
      <c r="F124" s="19"/>
    </row>
    <row r="125" spans="1:6" s="49" customFormat="1" x14ac:dyDescent="0.25">
      <c r="A125" s="19"/>
      <c r="B125" s="19"/>
      <c r="C125" s="19"/>
      <c r="D125" s="19"/>
      <c r="E125" s="19"/>
      <c r="F125" s="19"/>
    </row>
    <row r="126" spans="1:6" s="49" customFormat="1" x14ac:dyDescent="0.25">
      <c r="A126" s="19"/>
      <c r="B126" s="19"/>
      <c r="C126" s="19"/>
      <c r="D126" s="19"/>
      <c r="E126" s="19"/>
      <c r="F126" s="19"/>
    </row>
    <row r="127" spans="1:6" s="49" customFormat="1" x14ac:dyDescent="0.25">
      <c r="A127" s="19"/>
      <c r="B127" s="19"/>
      <c r="C127" s="19"/>
      <c r="D127" s="19"/>
      <c r="E127" s="19"/>
      <c r="F127" s="19"/>
    </row>
    <row r="128" spans="1:6" s="49" customFormat="1" x14ac:dyDescent="0.25">
      <c r="A128" s="19"/>
      <c r="B128" s="19"/>
      <c r="C128" s="19"/>
      <c r="D128" s="19"/>
      <c r="E128" s="19"/>
      <c r="F128" s="19"/>
    </row>
    <row r="129" spans="1:6" s="49" customFormat="1" x14ac:dyDescent="0.25">
      <c r="A129" s="19"/>
      <c r="B129" s="19"/>
      <c r="C129" s="19"/>
      <c r="D129" s="19"/>
      <c r="E129" s="19"/>
      <c r="F129" s="19"/>
    </row>
    <row r="130" spans="1:6" s="49" customFormat="1" x14ac:dyDescent="0.25">
      <c r="A130" s="19"/>
      <c r="B130" s="19"/>
      <c r="C130" s="19"/>
      <c r="D130" s="19"/>
      <c r="E130" s="19"/>
      <c r="F130" s="19"/>
    </row>
    <row r="131" spans="1:6" s="49" customFormat="1" x14ac:dyDescent="0.25">
      <c r="A131" s="19"/>
      <c r="B131" s="19"/>
      <c r="C131" s="19"/>
      <c r="D131" s="19"/>
      <c r="E131" s="19"/>
      <c r="F131" s="19"/>
    </row>
    <row r="132" spans="1:6" s="49" customFormat="1" x14ac:dyDescent="0.25">
      <c r="A132" s="19"/>
      <c r="B132" s="19"/>
      <c r="C132" s="19"/>
      <c r="D132" s="19"/>
      <c r="E132" s="19"/>
      <c r="F132" s="19"/>
    </row>
    <row r="133" spans="1:6" s="49" customFormat="1" x14ac:dyDescent="0.25">
      <c r="A133" s="19"/>
      <c r="B133" s="19"/>
      <c r="C133" s="19"/>
      <c r="D133" s="19"/>
      <c r="E133" s="19"/>
      <c r="F133" s="19"/>
    </row>
    <row r="134" spans="1:6" s="49" customFormat="1" x14ac:dyDescent="0.25">
      <c r="A134" s="19"/>
      <c r="B134" s="19"/>
      <c r="C134" s="19"/>
      <c r="D134" s="19"/>
      <c r="E134" s="19"/>
      <c r="F134" s="19"/>
    </row>
    <row r="135" spans="1:6" s="49" customFormat="1" x14ac:dyDescent="0.25">
      <c r="A135" s="19"/>
      <c r="B135" s="19"/>
      <c r="C135" s="19"/>
      <c r="D135" s="19"/>
      <c r="E135" s="19"/>
      <c r="F135" s="19"/>
    </row>
    <row r="136" spans="1:6" s="49" customFormat="1" x14ac:dyDescent="0.25">
      <c r="A136" s="19"/>
      <c r="B136" s="19"/>
      <c r="C136" s="19"/>
      <c r="D136" s="19"/>
      <c r="E136" s="19"/>
      <c r="F136" s="19"/>
    </row>
    <row r="137" spans="1:6" s="49" customFormat="1" x14ac:dyDescent="0.25">
      <c r="A137" s="19"/>
      <c r="B137" s="19"/>
      <c r="C137" s="19"/>
      <c r="D137" s="19"/>
      <c r="E137" s="19"/>
      <c r="F137" s="19"/>
    </row>
    <row r="138" spans="1:6" s="49" customFormat="1" x14ac:dyDescent="0.25">
      <c r="A138" s="19"/>
      <c r="B138" s="19"/>
      <c r="C138" s="19"/>
      <c r="D138" s="19"/>
      <c r="E138" s="19"/>
      <c r="F138" s="19"/>
    </row>
    <row r="139" spans="1:6" s="49" customFormat="1" x14ac:dyDescent="0.25">
      <c r="A139" s="19"/>
      <c r="B139" s="19"/>
      <c r="C139" s="19"/>
      <c r="D139" s="19"/>
      <c r="E139" s="19"/>
      <c r="F139" s="19"/>
    </row>
    <row r="140" spans="1:6" s="49" customFormat="1" x14ac:dyDescent="0.25">
      <c r="A140" s="19"/>
      <c r="B140" s="19"/>
      <c r="C140" s="19"/>
      <c r="D140" s="19"/>
      <c r="E140" s="19"/>
      <c r="F140" s="19"/>
    </row>
    <row r="141" spans="1:6" s="49" customFormat="1" x14ac:dyDescent="0.25">
      <c r="A141" s="19"/>
      <c r="B141" s="19"/>
      <c r="C141" s="19"/>
      <c r="D141" s="19"/>
      <c r="E141" s="19"/>
      <c r="F141" s="19"/>
    </row>
    <row r="142" spans="1:6" s="49" customFormat="1" x14ac:dyDescent="0.25">
      <c r="A142" s="19"/>
      <c r="B142" s="19"/>
      <c r="C142" s="19"/>
      <c r="D142" s="19"/>
      <c r="E142" s="19"/>
      <c r="F142" s="19"/>
    </row>
    <row r="143" spans="1:6" s="49" customFormat="1" x14ac:dyDescent="0.25">
      <c r="A143" s="19"/>
      <c r="B143" s="19"/>
      <c r="C143" s="19"/>
      <c r="D143" s="19"/>
      <c r="E143" s="19"/>
      <c r="F143" s="19"/>
    </row>
    <row r="144" spans="1:6" s="49" customFormat="1" x14ac:dyDescent="0.25">
      <c r="A144" s="19"/>
      <c r="B144" s="19"/>
      <c r="C144" s="19"/>
      <c r="D144" s="19"/>
      <c r="E144" s="19"/>
      <c r="F144" s="19"/>
    </row>
    <row r="145" spans="1:6" s="49" customFormat="1" x14ac:dyDescent="0.25">
      <c r="A145" s="19"/>
      <c r="B145" s="19"/>
      <c r="C145" s="19"/>
      <c r="D145" s="19"/>
      <c r="E145" s="19"/>
      <c r="F145" s="19"/>
    </row>
    <row r="146" spans="1:6" s="49" customFormat="1" x14ac:dyDescent="0.25">
      <c r="A146" s="19"/>
      <c r="B146" s="19"/>
      <c r="C146" s="19"/>
      <c r="D146" s="19"/>
      <c r="E146" s="19"/>
      <c r="F146" s="19"/>
    </row>
    <row r="147" spans="1:6" s="49" customFormat="1" x14ac:dyDescent="0.25">
      <c r="A147" s="19"/>
      <c r="B147" s="19"/>
      <c r="C147" s="19"/>
      <c r="D147" s="19"/>
      <c r="E147" s="19"/>
      <c r="F147" s="19"/>
    </row>
    <row r="148" spans="1:6" s="49" customFormat="1" x14ac:dyDescent="0.25">
      <c r="A148" s="19"/>
      <c r="B148" s="19"/>
      <c r="C148" s="19"/>
      <c r="D148" s="19"/>
      <c r="E148" s="19"/>
      <c r="F148" s="19"/>
    </row>
    <row r="149" spans="1:6" s="49" customFormat="1" x14ac:dyDescent="0.25">
      <c r="A149" s="19"/>
      <c r="B149" s="19"/>
      <c r="C149" s="19"/>
      <c r="D149" s="19"/>
      <c r="E149" s="19"/>
      <c r="F149" s="19"/>
    </row>
    <row r="150" spans="1:6" s="49" customFormat="1" x14ac:dyDescent="0.25">
      <c r="A150" s="19"/>
      <c r="B150" s="19"/>
      <c r="C150" s="19"/>
      <c r="D150" s="19"/>
      <c r="E150" s="19"/>
      <c r="F150" s="19"/>
    </row>
    <row r="151" spans="1:6" s="49" customFormat="1" x14ac:dyDescent="0.25">
      <c r="A151" s="19"/>
      <c r="B151" s="19"/>
      <c r="C151" s="19"/>
      <c r="D151" s="19"/>
      <c r="E151" s="19"/>
      <c r="F151" s="19"/>
    </row>
    <row r="152" spans="1:6" s="49" customFormat="1" x14ac:dyDescent="0.25">
      <c r="A152" s="19"/>
      <c r="B152" s="19"/>
      <c r="C152" s="19"/>
      <c r="D152" s="19"/>
      <c r="E152" s="19"/>
      <c r="F152" s="19"/>
    </row>
    <row r="153" spans="1:6" s="49" customFormat="1" x14ac:dyDescent="0.25">
      <c r="A153" s="19"/>
      <c r="B153" s="19"/>
      <c r="C153" s="19"/>
      <c r="D153" s="19"/>
      <c r="E153" s="19"/>
      <c r="F153" s="19"/>
    </row>
    <row r="154" spans="1:6" s="49" customFormat="1" x14ac:dyDescent="0.25">
      <c r="A154" s="19"/>
      <c r="B154" s="19"/>
      <c r="C154" s="19"/>
      <c r="D154" s="19"/>
      <c r="E154" s="19"/>
      <c r="F154" s="19"/>
    </row>
    <row r="155" spans="1:6" s="49" customFormat="1" x14ac:dyDescent="0.25">
      <c r="A155" s="19"/>
      <c r="B155" s="19"/>
      <c r="C155" s="19"/>
      <c r="D155" s="19"/>
      <c r="E155" s="19"/>
      <c r="F155" s="19"/>
    </row>
    <row r="156" spans="1:6" s="49" customFormat="1" x14ac:dyDescent="0.25">
      <c r="A156" s="19"/>
      <c r="B156" s="19"/>
      <c r="C156" s="19"/>
      <c r="D156" s="19"/>
      <c r="E156" s="19"/>
      <c r="F156" s="19"/>
    </row>
    <row r="157" spans="1:6" s="49" customFormat="1" x14ac:dyDescent="0.25">
      <c r="A157" s="19"/>
      <c r="B157" s="19"/>
      <c r="C157" s="19"/>
      <c r="D157" s="19"/>
      <c r="E157" s="19"/>
      <c r="F157" s="19"/>
    </row>
    <row r="158" spans="1:6" s="49" customFormat="1" x14ac:dyDescent="0.25">
      <c r="A158" s="19"/>
      <c r="B158" s="19"/>
      <c r="C158" s="19"/>
      <c r="D158" s="19"/>
      <c r="E158" s="19"/>
      <c r="F158" s="19"/>
    </row>
    <row r="159" spans="1:6" s="49" customFormat="1" x14ac:dyDescent="0.25">
      <c r="A159" s="19"/>
      <c r="B159" s="19"/>
      <c r="C159" s="19"/>
      <c r="D159" s="19"/>
      <c r="E159" s="19"/>
      <c r="F159" s="19"/>
    </row>
    <row r="160" spans="1:6" s="49" customFormat="1" x14ac:dyDescent="0.25">
      <c r="A160" s="19"/>
      <c r="B160" s="19"/>
      <c r="C160" s="19"/>
      <c r="D160" s="19"/>
      <c r="E160" s="19"/>
      <c r="F160" s="19"/>
    </row>
    <row r="161" spans="1:6" s="49" customFormat="1" x14ac:dyDescent="0.25">
      <c r="A161" s="19"/>
      <c r="B161" s="19"/>
      <c r="C161" s="19"/>
      <c r="D161" s="19"/>
      <c r="E161" s="19"/>
      <c r="F161" s="19"/>
    </row>
    <row r="162" spans="1:6" s="49" customFormat="1" x14ac:dyDescent="0.25">
      <c r="A162" s="19"/>
      <c r="B162" s="19"/>
      <c r="C162" s="19"/>
      <c r="D162" s="19"/>
      <c r="E162" s="19"/>
      <c r="F162" s="19"/>
    </row>
    <row r="163" spans="1:6" s="49" customFormat="1" x14ac:dyDescent="0.25">
      <c r="A163" s="19"/>
      <c r="B163" s="19"/>
      <c r="C163" s="19"/>
      <c r="D163" s="19"/>
      <c r="E163" s="19"/>
      <c r="F163" s="19"/>
    </row>
    <row r="164" spans="1:6" s="49" customFormat="1" x14ac:dyDescent="0.25">
      <c r="A164" s="19"/>
      <c r="B164" s="19"/>
      <c r="C164" s="19"/>
      <c r="D164" s="19"/>
      <c r="E164" s="19"/>
      <c r="F164" s="19"/>
    </row>
    <row r="165" spans="1:6" s="49" customFormat="1" x14ac:dyDescent="0.25">
      <c r="A165" s="19"/>
      <c r="B165" s="19"/>
      <c r="C165" s="19"/>
      <c r="D165" s="19"/>
      <c r="E165" s="19"/>
      <c r="F165" s="19"/>
    </row>
    <row r="166" spans="1:6" s="49" customFormat="1" x14ac:dyDescent="0.25">
      <c r="A166" s="19"/>
      <c r="B166" s="19"/>
      <c r="C166" s="19"/>
      <c r="D166" s="19"/>
      <c r="E166" s="19"/>
      <c r="F166" s="19"/>
    </row>
    <row r="167" spans="1:6" s="49" customFormat="1" x14ac:dyDescent="0.25">
      <c r="A167" s="19"/>
      <c r="B167" s="19"/>
      <c r="C167" s="19"/>
      <c r="D167" s="19"/>
      <c r="E167" s="19"/>
      <c r="F167" s="19"/>
    </row>
    <row r="168" spans="1:6" s="49" customFormat="1" x14ac:dyDescent="0.25">
      <c r="A168" s="19"/>
      <c r="B168" s="19"/>
      <c r="C168" s="19"/>
      <c r="D168" s="19"/>
      <c r="E168" s="19"/>
      <c r="F168" s="19"/>
    </row>
    <row r="169" spans="1:6" s="49" customFormat="1" x14ac:dyDescent="0.25">
      <c r="A169" s="19"/>
      <c r="B169" s="19"/>
      <c r="C169" s="19"/>
      <c r="D169" s="19"/>
      <c r="E169" s="19"/>
      <c r="F169" s="19"/>
    </row>
    <row r="170" spans="1:6" s="49" customFormat="1" x14ac:dyDescent="0.25">
      <c r="A170" s="19"/>
      <c r="B170" s="19"/>
      <c r="C170" s="19"/>
      <c r="D170" s="19"/>
      <c r="E170" s="19"/>
      <c r="F170" s="19"/>
    </row>
    <row r="171" spans="1:6" s="49" customFormat="1" x14ac:dyDescent="0.25">
      <c r="A171" s="19"/>
      <c r="B171" s="19"/>
      <c r="C171" s="19"/>
      <c r="D171" s="19"/>
      <c r="E171" s="19"/>
      <c r="F171" s="19"/>
    </row>
    <row r="172" spans="1:6" s="49" customFormat="1" x14ac:dyDescent="0.25">
      <c r="A172" s="19"/>
      <c r="B172" s="19"/>
      <c r="C172" s="19"/>
      <c r="D172" s="19"/>
      <c r="E172" s="19"/>
      <c r="F172" s="19"/>
    </row>
    <row r="173" spans="1:6" s="49" customFormat="1" x14ac:dyDescent="0.25">
      <c r="A173" s="19"/>
      <c r="B173" s="19"/>
      <c r="C173" s="19"/>
      <c r="D173" s="19"/>
      <c r="E173" s="19"/>
      <c r="F173" s="19"/>
    </row>
    <row r="174" spans="1:6" s="49" customFormat="1" x14ac:dyDescent="0.25">
      <c r="A174" s="19"/>
      <c r="B174" s="19"/>
      <c r="C174" s="19"/>
      <c r="D174" s="19"/>
      <c r="E174" s="19"/>
      <c r="F174" s="19"/>
    </row>
    <row r="175" spans="1:6" s="49" customFormat="1" x14ac:dyDescent="0.25">
      <c r="A175" s="19"/>
      <c r="B175" s="19"/>
      <c r="C175" s="19"/>
      <c r="D175" s="19"/>
      <c r="E175" s="19"/>
      <c r="F175" s="19"/>
    </row>
    <row r="176" spans="1:6" s="49" customFormat="1" x14ac:dyDescent="0.25">
      <c r="A176" s="19"/>
      <c r="B176" s="19"/>
      <c r="C176" s="19"/>
      <c r="D176" s="19"/>
      <c r="E176" s="19"/>
      <c r="F176" s="19"/>
    </row>
    <row r="177" spans="1:6" s="49" customFormat="1" x14ac:dyDescent="0.25">
      <c r="A177" s="19"/>
      <c r="B177" s="19"/>
      <c r="C177" s="19"/>
      <c r="D177" s="19"/>
      <c r="E177" s="19"/>
      <c r="F177" s="19"/>
    </row>
    <row r="178" spans="1:6" s="49" customFormat="1" x14ac:dyDescent="0.25">
      <c r="A178" s="19"/>
      <c r="B178" s="19"/>
      <c r="C178" s="19"/>
      <c r="D178" s="19"/>
      <c r="E178" s="19"/>
      <c r="F178" s="19"/>
    </row>
    <row r="179" spans="1:6" s="49" customFormat="1" x14ac:dyDescent="0.25">
      <c r="A179" s="19"/>
      <c r="B179" s="19"/>
      <c r="C179" s="19"/>
      <c r="D179" s="19"/>
      <c r="E179" s="19"/>
      <c r="F179" s="19"/>
    </row>
    <row r="180" spans="1:6" s="49" customFormat="1" x14ac:dyDescent="0.25">
      <c r="A180" s="19"/>
      <c r="B180" s="19"/>
      <c r="C180" s="19"/>
      <c r="D180" s="19"/>
      <c r="E180" s="19"/>
      <c r="F180" s="19"/>
    </row>
    <row r="181" spans="1:6" s="49" customFormat="1" x14ac:dyDescent="0.25">
      <c r="A181" s="19"/>
      <c r="B181" s="19"/>
      <c r="C181" s="19"/>
      <c r="D181" s="19"/>
      <c r="E181" s="19"/>
      <c r="F181" s="19"/>
    </row>
    <row r="182" spans="1:6" s="49" customFormat="1" x14ac:dyDescent="0.25">
      <c r="A182" s="19"/>
      <c r="B182" s="19"/>
      <c r="C182" s="19"/>
      <c r="D182" s="19"/>
      <c r="E182" s="19"/>
      <c r="F182" s="19"/>
    </row>
    <row r="183" spans="1:6" s="49" customFormat="1" x14ac:dyDescent="0.25">
      <c r="A183" s="19"/>
      <c r="B183" s="19"/>
      <c r="C183" s="19"/>
      <c r="D183" s="19"/>
      <c r="E183" s="19"/>
      <c r="F183" s="19"/>
    </row>
    <row r="184" spans="1:6" s="49" customFormat="1" x14ac:dyDescent="0.25">
      <c r="A184" s="19"/>
      <c r="B184" s="19"/>
      <c r="C184" s="19"/>
      <c r="D184" s="19"/>
      <c r="E184" s="19"/>
      <c r="F184" s="19"/>
    </row>
    <row r="185" spans="1:6" s="49" customFormat="1" x14ac:dyDescent="0.25">
      <c r="A185" s="19"/>
      <c r="B185" s="19"/>
      <c r="C185" s="19"/>
      <c r="D185" s="19"/>
      <c r="E185" s="19"/>
      <c r="F185" s="19"/>
    </row>
    <row r="186" spans="1:6" s="49" customFormat="1" x14ac:dyDescent="0.25">
      <c r="A186" s="19"/>
      <c r="B186" s="19"/>
      <c r="C186" s="19"/>
      <c r="D186" s="19"/>
      <c r="E186" s="19"/>
      <c r="F186" s="19"/>
    </row>
    <row r="187" spans="1:6" s="49" customFormat="1" x14ac:dyDescent="0.25">
      <c r="A187" s="19"/>
      <c r="B187" s="19"/>
      <c r="C187" s="19"/>
      <c r="D187" s="19"/>
      <c r="E187" s="19"/>
      <c r="F187" s="19"/>
    </row>
    <row r="188" spans="1:6" s="49" customFormat="1" x14ac:dyDescent="0.25">
      <c r="A188" s="19"/>
      <c r="B188" s="19"/>
      <c r="C188" s="19"/>
      <c r="D188" s="19"/>
      <c r="E188" s="19"/>
      <c r="F188" s="19"/>
    </row>
    <row r="189" spans="1:6" s="49" customFormat="1" x14ac:dyDescent="0.25">
      <c r="A189" s="19"/>
      <c r="B189" s="19"/>
      <c r="C189" s="19"/>
      <c r="D189" s="19"/>
      <c r="E189" s="19"/>
      <c r="F189" s="19"/>
    </row>
    <row r="190" spans="1:6" s="49" customFormat="1" x14ac:dyDescent="0.25">
      <c r="A190" s="19"/>
      <c r="B190" s="19"/>
      <c r="C190" s="19"/>
      <c r="D190" s="19"/>
      <c r="E190" s="19"/>
      <c r="F190" s="19"/>
    </row>
    <row r="191" spans="1:6" s="49" customFormat="1" x14ac:dyDescent="0.25">
      <c r="A191" s="19"/>
      <c r="B191" s="19"/>
      <c r="C191" s="19"/>
      <c r="D191" s="19"/>
      <c r="E191" s="19"/>
      <c r="F191" s="19"/>
    </row>
    <row r="192" spans="1:6" s="49" customFormat="1" x14ac:dyDescent="0.25">
      <c r="A192" s="19"/>
      <c r="B192" s="19"/>
      <c r="C192" s="19"/>
      <c r="D192" s="19"/>
      <c r="E192" s="19"/>
      <c r="F192" s="19"/>
    </row>
    <row r="193" spans="1:6" s="49" customFormat="1" x14ac:dyDescent="0.25">
      <c r="A193" s="19"/>
      <c r="B193" s="19"/>
      <c r="C193" s="19"/>
      <c r="D193" s="19"/>
      <c r="E193" s="19"/>
      <c r="F193" s="19"/>
    </row>
    <row r="194" spans="1:6" s="49" customFormat="1" x14ac:dyDescent="0.25">
      <c r="A194" s="19"/>
      <c r="B194" s="19"/>
      <c r="C194" s="19"/>
      <c r="D194" s="19"/>
      <c r="E194" s="19"/>
      <c r="F194" s="19"/>
    </row>
    <row r="195" spans="1:6" s="49" customFormat="1" x14ac:dyDescent="0.25">
      <c r="A195" s="19"/>
      <c r="B195" s="19"/>
      <c r="C195" s="19"/>
      <c r="D195" s="19"/>
      <c r="E195" s="19"/>
      <c r="F195" s="19"/>
    </row>
    <row r="196" spans="1:6" s="49" customFormat="1" x14ac:dyDescent="0.25">
      <c r="A196" s="19"/>
      <c r="B196" s="19"/>
      <c r="C196" s="19"/>
      <c r="D196" s="19"/>
      <c r="E196" s="19"/>
      <c r="F196" s="19"/>
    </row>
    <row r="197" spans="1:6" s="49" customFormat="1" x14ac:dyDescent="0.25">
      <c r="A197" s="19"/>
      <c r="B197" s="19"/>
      <c r="C197" s="19"/>
      <c r="D197" s="19"/>
      <c r="E197" s="19"/>
      <c r="F197" s="19"/>
    </row>
    <row r="198" spans="1:6" s="49" customFormat="1" x14ac:dyDescent="0.25">
      <c r="A198" s="19"/>
      <c r="B198" s="19"/>
      <c r="C198" s="19"/>
      <c r="D198" s="19"/>
      <c r="E198" s="19"/>
      <c r="F198" s="19"/>
    </row>
    <row r="199" spans="1:6" s="49" customFormat="1" x14ac:dyDescent="0.25">
      <c r="A199" s="19"/>
      <c r="B199" s="19"/>
      <c r="C199" s="19"/>
      <c r="D199" s="19"/>
      <c r="E199" s="19"/>
      <c r="F199" s="19"/>
    </row>
    <row r="200" spans="1:6" s="49" customFormat="1" x14ac:dyDescent="0.25">
      <c r="A200" s="19"/>
      <c r="B200" s="19"/>
      <c r="C200" s="19"/>
      <c r="D200" s="19"/>
      <c r="E200" s="19"/>
      <c r="F200" s="19"/>
    </row>
    <row r="201" spans="1:6" s="49" customFormat="1" x14ac:dyDescent="0.25">
      <c r="A201" s="19"/>
      <c r="B201" s="19"/>
      <c r="C201" s="19"/>
      <c r="D201" s="19"/>
      <c r="E201" s="19"/>
      <c r="F201" s="19"/>
    </row>
    <row r="202" spans="1:6" s="49" customFormat="1" x14ac:dyDescent="0.25">
      <c r="A202" s="19"/>
      <c r="B202" s="19"/>
      <c r="C202" s="19"/>
      <c r="D202" s="19"/>
      <c r="E202" s="19"/>
      <c r="F202" s="19"/>
    </row>
    <row r="203" spans="1:6" s="49" customFormat="1" x14ac:dyDescent="0.25">
      <c r="A203" s="19"/>
      <c r="B203" s="19"/>
      <c r="C203" s="19"/>
      <c r="D203" s="19"/>
      <c r="E203" s="19"/>
      <c r="F203" s="19"/>
    </row>
    <row r="204" spans="1:6" s="49" customFormat="1" x14ac:dyDescent="0.25">
      <c r="A204" s="19"/>
      <c r="B204" s="19"/>
      <c r="C204" s="19"/>
      <c r="D204" s="19"/>
      <c r="E204" s="19"/>
      <c r="F204" s="19"/>
    </row>
    <row r="205" spans="1:6" s="49" customFormat="1" x14ac:dyDescent="0.25">
      <c r="A205" s="19"/>
      <c r="B205" s="19"/>
      <c r="C205" s="19"/>
      <c r="D205" s="19"/>
      <c r="E205" s="19"/>
      <c r="F205" s="19"/>
    </row>
    <row r="206" spans="1:6" s="49" customFormat="1" x14ac:dyDescent="0.25">
      <c r="A206" s="19"/>
      <c r="B206" s="19"/>
      <c r="C206" s="19"/>
      <c r="D206" s="19"/>
      <c r="E206" s="19"/>
      <c r="F206" s="19"/>
    </row>
    <row r="207" spans="1:6" s="49" customFormat="1" x14ac:dyDescent="0.25">
      <c r="A207" s="19"/>
      <c r="B207" s="19"/>
      <c r="C207" s="19"/>
      <c r="D207" s="19"/>
      <c r="E207" s="19"/>
      <c r="F207" s="19"/>
    </row>
    <row r="208" spans="1:6" s="49" customFormat="1" x14ac:dyDescent="0.25">
      <c r="A208" s="19"/>
      <c r="B208" s="19"/>
      <c r="C208" s="19"/>
      <c r="D208" s="19"/>
      <c r="E208" s="19"/>
      <c r="F208" s="19"/>
    </row>
    <row r="209" spans="1:6" s="49" customFormat="1" x14ac:dyDescent="0.25">
      <c r="A209" s="19"/>
      <c r="B209" s="19"/>
      <c r="C209" s="19"/>
      <c r="D209" s="19"/>
      <c r="E209" s="19"/>
      <c r="F209" s="19"/>
    </row>
    <row r="210" spans="1:6" s="49" customFormat="1" x14ac:dyDescent="0.25">
      <c r="A210" s="19"/>
      <c r="B210" s="19"/>
      <c r="C210" s="19"/>
      <c r="D210" s="19"/>
      <c r="E210" s="19"/>
      <c r="F210" s="19"/>
    </row>
    <row r="211" spans="1:6" s="49" customFormat="1" x14ac:dyDescent="0.25">
      <c r="A211" s="19"/>
      <c r="B211" s="19"/>
      <c r="C211" s="19"/>
      <c r="D211" s="19"/>
      <c r="E211" s="19"/>
      <c r="F211" s="19"/>
    </row>
    <row r="212" spans="1:6" s="49" customFormat="1" x14ac:dyDescent="0.25">
      <c r="A212" s="19"/>
      <c r="B212" s="19"/>
      <c r="C212" s="19"/>
      <c r="D212" s="19"/>
      <c r="E212" s="19"/>
      <c r="F212" s="19"/>
    </row>
    <row r="213" spans="1:6" s="49" customFormat="1" x14ac:dyDescent="0.25">
      <c r="A213" s="19"/>
      <c r="B213" s="19"/>
      <c r="C213" s="19"/>
      <c r="D213" s="19"/>
      <c r="E213" s="19"/>
      <c r="F213" s="19"/>
    </row>
    <row r="214" spans="1:6" s="49" customFormat="1" x14ac:dyDescent="0.25">
      <c r="A214" s="19"/>
      <c r="B214" s="19"/>
      <c r="C214" s="19"/>
      <c r="D214" s="19"/>
      <c r="E214" s="19"/>
      <c r="F214" s="19"/>
    </row>
    <row r="215" spans="1:6" s="49" customFormat="1" x14ac:dyDescent="0.25">
      <c r="A215" s="19"/>
      <c r="B215" s="19"/>
      <c r="C215" s="19"/>
      <c r="D215" s="19"/>
      <c r="E215" s="19"/>
      <c r="F215" s="19"/>
    </row>
    <row r="216" spans="1:6" s="49" customFormat="1" x14ac:dyDescent="0.25">
      <c r="A216" s="19"/>
      <c r="B216" s="19"/>
      <c r="C216" s="19"/>
      <c r="D216" s="19"/>
      <c r="E216" s="19"/>
      <c r="F216" s="19"/>
    </row>
    <row r="217" spans="1:6" s="49" customFormat="1" x14ac:dyDescent="0.25">
      <c r="A217" s="19"/>
      <c r="B217" s="19"/>
      <c r="C217" s="19"/>
      <c r="D217" s="19"/>
      <c r="E217" s="19"/>
      <c r="F217" s="19"/>
    </row>
    <row r="218" spans="1:6" s="49" customFormat="1" x14ac:dyDescent="0.25">
      <c r="A218" s="19"/>
      <c r="B218" s="19"/>
      <c r="C218" s="19"/>
      <c r="D218" s="19"/>
      <c r="E218" s="19"/>
      <c r="F218" s="19"/>
    </row>
    <row r="219" spans="1:6" s="49" customFormat="1" x14ac:dyDescent="0.25">
      <c r="A219" s="19"/>
      <c r="B219" s="19"/>
      <c r="C219" s="19"/>
      <c r="D219" s="19"/>
      <c r="E219" s="19"/>
      <c r="F219" s="19"/>
    </row>
    <row r="220" spans="1:6" s="49" customFormat="1" x14ac:dyDescent="0.25">
      <c r="A220" s="19"/>
      <c r="B220" s="19"/>
      <c r="C220" s="19"/>
      <c r="D220" s="19"/>
      <c r="E220" s="19"/>
      <c r="F220" s="19"/>
    </row>
    <row r="221" spans="1:6" s="49" customFormat="1" x14ac:dyDescent="0.25">
      <c r="A221" s="19"/>
      <c r="B221" s="19"/>
      <c r="C221" s="19"/>
      <c r="D221" s="19"/>
      <c r="E221" s="19"/>
      <c r="F221" s="19"/>
    </row>
    <row r="222" spans="1:6" s="49" customFormat="1" x14ac:dyDescent="0.25">
      <c r="A222" s="19"/>
      <c r="B222" s="19"/>
      <c r="C222" s="19"/>
      <c r="D222" s="19"/>
      <c r="E222" s="19"/>
      <c r="F222" s="19"/>
    </row>
    <row r="223" spans="1:6" s="49" customFormat="1" x14ac:dyDescent="0.25">
      <c r="A223" s="19"/>
      <c r="B223" s="19"/>
      <c r="C223" s="19"/>
      <c r="D223" s="19"/>
      <c r="E223" s="19"/>
      <c r="F223" s="19"/>
    </row>
    <row r="224" spans="1:6" s="49" customFormat="1" x14ac:dyDescent="0.25">
      <c r="A224" s="19"/>
      <c r="B224" s="19"/>
      <c r="C224" s="19"/>
      <c r="D224" s="19"/>
      <c r="E224" s="19"/>
      <c r="F224" s="19"/>
    </row>
    <row r="225" spans="1:6" s="49" customFormat="1" x14ac:dyDescent="0.25">
      <c r="A225" s="19"/>
      <c r="B225" s="19"/>
      <c r="C225" s="19"/>
      <c r="D225" s="19"/>
      <c r="E225" s="19"/>
      <c r="F225" s="19"/>
    </row>
    <row r="226" spans="1:6" s="49" customFormat="1" x14ac:dyDescent="0.25">
      <c r="A226" s="19"/>
      <c r="B226" s="19"/>
      <c r="C226" s="19"/>
      <c r="D226" s="19"/>
      <c r="E226" s="19"/>
      <c r="F226" s="19"/>
    </row>
    <row r="227" spans="1:6" s="49" customFormat="1" x14ac:dyDescent="0.25">
      <c r="A227" s="19"/>
      <c r="B227" s="19"/>
      <c r="C227" s="19"/>
      <c r="D227" s="19"/>
      <c r="E227" s="19"/>
      <c r="F227" s="19"/>
    </row>
    <row r="228" spans="1:6" s="49" customFormat="1" x14ac:dyDescent="0.25">
      <c r="A228" s="19"/>
      <c r="B228" s="19"/>
      <c r="C228" s="19"/>
      <c r="D228" s="19"/>
      <c r="E228" s="19"/>
      <c r="F228" s="19"/>
    </row>
    <row r="229" spans="1:6" s="49" customFormat="1" x14ac:dyDescent="0.25">
      <c r="A229" s="19"/>
      <c r="B229" s="19"/>
      <c r="C229" s="19"/>
      <c r="D229" s="19"/>
      <c r="E229" s="19"/>
      <c r="F229" s="19"/>
    </row>
    <row r="230" spans="1:6" s="49" customFormat="1" x14ac:dyDescent="0.25">
      <c r="A230" s="19"/>
      <c r="B230" s="19"/>
      <c r="C230" s="19"/>
      <c r="D230" s="19"/>
      <c r="E230" s="19"/>
      <c r="F230" s="19"/>
    </row>
    <row r="231" spans="1:6" s="49" customFormat="1" x14ac:dyDescent="0.25">
      <c r="A231" s="19"/>
      <c r="B231" s="19"/>
      <c r="C231" s="19"/>
      <c r="D231" s="19"/>
      <c r="E231" s="19"/>
      <c r="F231" s="19"/>
    </row>
    <row r="232" spans="1:6" s="49" customFormat="1" x14ac:dyDescent="0.25">
      <c r="A232" s="19"/>
      <c r="B232" s="19"/>
      <c r="C232" s="19"/>
      <c r="D232" s="19"/>
      <c r="E232" s="19"/>
      <c r="F232" s="19"/>
    </row>
    <row r="233" spans="1:6" s="49" customFormat="1" x14ac:dyDescent="0.25">
      <c r="A233" s="19"/>
      <c r="B233" s="19"/>
      <c r="C233" s="19"/>
      <c r="D233" s="19"/>
      <c r="E233" s="19"/>
      <c r="F233" s="19"/>
    </row>
    <row r="234" spans="1:6" s="49" customFormat="1" x14ac:dyDescent="0.25">
      <c r="A234" s="19"/>
      <c r="B234" s="19"/>
      <c r="C234" s="19"/>
      <c r="D234" s="19"/>
      <c r="E234" s="19"/>
      <c r="F234" s="19"/>
    </row>
    <row r="235" spans="1:6" s="49" customFormat="1" x14ac:dyDescent="0.25">
      <c r="A235" s="19"/>
      <c r="B235" s="19"/>
      <c r="C235" s="19"/>
      <c r="D235" s="19"/>
      <c r="E235" s="19"/>
      <c r="F235" s="19"/>
    </row>
    <row r="236" spans="1:6" s="49" customFormat="1" x14ac:dyDescent="0.25">
      <c r="A236" s="19"/>
      <c r="B236" s="19"/>
      <c r="C236" s="19"/>
      <c r="D236" s="19"/>
      <c r="E236" s="19"/>
      <c r="F236" s="19"/>
    </row>
    <row r="237" spans="1:6" s="49" customFormat="1" x14ac:dyDescent="0.25">
      <c r="A237" s="19"/>
      <c r="B237" s="19"/>
      <c r="C237" s="19"/>
      <c r="D237" s="19"/>
      <c r="E237" s="19"/>
      <c r="F237" s="19"/>
    </row>
    <row r="238" spans="1:6" s="49" customFormat="1" x14ac:dyDescent="0.25">
      <c r="A238" s="19"/>
      <c r="B238" s="19"/>
      <c r="C238" s="19"/>
      <c r="D238" s="19"/>
      <c r="E238" s="19"/>
      <c r="F238" s="19"/>
    </row>
    <row r="239" spans="1:6" s="49" customFormat="1" x14ac:dyDescent="0.25">
      <c r="A239" s="19"/>
      <c r="B239" s="19"/>
      <c r="C239" s="19"/>
      <c r="D239" s="19"/>
      <c r="E239" s="19"/>
      <c r="F239" s="19"/>
    </row>
    <row r="240" spans="1:6" s="49" customFormat="1" x14ac:dyDescent="0.25">
      <c r="A240" s="19"/>
      <c r="B240" s="19"/>
      <c r="C240" s="19"/>
      <c r="D240" s="19"/>
      <c r="E240" s="19"/>
      <c r="F240" s="19"/>
    </row>
    <row r="241" spans="1:6" s="49" customFormat="1" x14ac:dyDescent="0.25">
      <c r="A241" s="19"/>
      <c r="B241" s="19"/>
      <c r="C241" s="19"/>
      <c r="D241" s="19"/>
      <c r="E241" s="19"/>
      <c r="F241" s="19"/>
    </row>
    <row r="242" spans="1:6" s="49" customFormat="1" x14ac:dyDescent="0.25">
      <c r="A242" s="19"/>
      <c r="B242" s="19"/>
      <c r="C242" s="19"/>
      <c r="D242" s="19"/>
      <c r="E242" s="19"/>
      <c r="F242" s="19"/>
    </row>
    <row r="243" spans="1:6" s="49" customFormat="1" x14ac:dyDescent="0.25">
      <c r="A243" s="19"/>
      <c r="B243" s="19"/>
      <c r="C243" s="19"/>
      <c r="D243" s="19"/>
      <c r="E243" s="19"/>
      <c r="F243" s="19"/>
    </row>
    <row r="244" spans="1:6" s="49" customFormat="1" x14ac:dyDescent="0.25">
      <c r="A244" s="19"/>
      <c r="B244" s="19"/>
      <c r="C244" s="19"/>
      <c r="D244" s="19"/>
      <c r="E244" s="19"/>
      <c r="F244" s="19"/>
    </row>
    <row r="245" spans="1:6" s="49" customFormat="1" x14ac:dyDescent="0.25">
      <c r="A245" s="19"/>
      <c r="B245" s="19"/>
      <c r="C245" s="19"/>
      <c r="D245" s="19"/>
      <c r="E245" s="19"/>
      <c r="F245" s="19"/>
    </row>
    <row r="246" spans="1:6" s="49" customFormat="1" x14ac:dyDescent="0.25">
      <c r="A246" s="19"/>
      <c r="B246" s="19"/>
      <c r="C246" s="19"/>
      <c r="D246" s="19"/>
      <c r="E246" s="19"/>
      <c r="F246" s="19"/>
    </row>
    <row r="247" spans="1:6" s="49" customFormat="1" x14ac:dyDescent="0.25">
      <c r="A247" s="19"/>
      <c r="B247" s="19"/>
      <c r="C247" s="19"/>
      <c r="D247" s="19"/>
      <c r="E247" s="19"/>
      <c r="F247" s="19"/>
    </row>
    <row r="248" spans="1:6" s="49" customFormat="1" x14ac:dyDescent="0.25">
      <c r="A248" s="19"/>
      <c r="B248" s="19"/>
      <c r="C248" s="19"/>
      <c r="D248" s="19"/>
      <c r="E248" s="19"/>
      <c r="F248" s="19"/>
    </row>
    <row r="249" spans="1:6" s="49" customFormat="1" x14ac:dyDescent="0.25">
      <c r="A249" s="19"/>
      <c r="B249" s="19"/>
      <c r="C249" s="19"/>
      <c r="D249" s="19"/>
      <c r="E249" s="19"/>
      <c r="F249" s="19"/>
    </row>
    <row r="250" spans="1:6" s="49" customFormat="1" x14ac:dyDescent="0.25">
      <c r="A250" s="19"/>
      <c r="B250" s="19"/>
      <c r="C250" s="19"/>
      <c r="D250" s="19"/>
      <c r="E250" s="19"/>
      <c r="F250" s="19"/>
    </row>
    <row r="251" spans="1:6" s="49" customFormat="1" x14ac:dyDescent="0.25">
      <c r="A251" s="19"/>
      <c r="B251" s="19"/>
      <c r="C251" s="19"/>
      <c r="D251" s="19"/>
      <c r="E251" s="19"/>
      <c r="F251" s="19"/>
    </row>
    <row r="252" spans="1:6" s="49" customFormat="1" x14ac:dyDescent="0.25">
      <c r="A252" s="19"/>
      <c r="B252" s="19"/>
      <c r="C252" s="19"/>
      <c r="D252" s="19"/>
      <c r="E252" s="19"/>
      <c r="F252" s="19"/>
    </row>
    <row r="253" spans="1:6" s="49" customFormat="1" x14ac:dyDescent="0.25">
      <c r="A253" s="19"/>
      <c r="B253" s="19"/>
      <c r="C253" s="19"/>
      <c r="D253" s="19"/>
      <c r="E253" s="19"/>
      <c r="F253" s="19"/>
    </row>
    <row r="254" spans="1:6" s="49" customFormat="1" x14ac:dyDescent="0.25">
      <c r="A254" s="19"/>
      <c r="B254" s="19"/>
      <c r="C254" s="19"/>
      <c r="D254" s="19"/>
      <c r="E254" s="19"/>
      <c r="F254" s="19"/>
    </row>
    <row r="255" spans="1:6" s="49" customFormat="1" x14ac:dyDescent="0.25">
      <c r="A255" s="19"/>
      <c r="B255" s="19"/>
      <c r="C255" s="19"/>
      <c r="D255" s="19"/>
      <c r="E255" s="19"/>
      <c r="F255" s="19"/>
    </row>
    <row r="256" spans="1:6" s="49" customFormat="1" x14ac:dyDescent="0.25">
      <c r="A256" s="19"/>
      <c r="B256" s="19"/>
      <c r="C256" s="19"/>
      <c r="D256" s="19"/>
      <c r="E256" s="19"/>
      <c r="F256" s="19"/>
    </row>
    <row r="257" spans="1:6" s="49" customFormat="1" x14ac:dyDescent="0.25">
      <c r="A257" s="19"/>
      <c r="B257" s="19"/>
      <c r="C257" s="19"/>
      <c r="D257" s="19"/>
      <c r="E257" s="19"/>
      <c r="F257" s="19"/>
    </row>
    <row r="258" spans="1:6" s="49" customFormat="1" x14ac:dyDescent="0.25">
      <c r="A258" s="19"/>
      <c r="B258" s="19"/>
      <c r="C258" s="19"/>
      <c r="D258" s="19"/>
      <c r="E258" s="19"/>
      <c r="F258" s="19"/>
    </row>
    <row r="259" spans="1:6" s="49" customFormat="1" x14ac:dyDescent="0.25">
      <c r="A259" s="19"/>
      <c r="B259" s="19"/>
      <c r="C259" s="19"/>
      <c r="D259" s="19"/>
      <c r="E259" s="19"/>
      <c r="F259" s="19"/>
    </row>
    <row r="260" spans="1:6" s="49" customFormat="1" x14ac:dyDescent="0.25">
      <c r="A260" s="19"/>
      <c r="B260" s="19"/>
      <c r="C260" s="19"/>
      <c r="D260" s="19"/>
      <c r="E260" s="19"/>
      <c r="F260" s="19"/>
    </row>
    <row r="261" spans="1:6" s="49" customFormat="1" x14ac:dyDescent="0.25">
      <c r="A261" s="19"/>
      <c r="B261" s="19"/>
      <c r="C261" s="19"/>
      <c r="D261" s="19"/>
      <c r="E261" s="19"/>
      <c r="F261" s="19"/>
    </row>
    <row r="262" spans="1:6" s="49" customFormat="1" x14ac:dyDescent="0.25">
      <c r="A262" s="19"/>
      <c r="B262" s="19"/>
      <c r="C262" s="19"/>
      <c r="D262" s="19"/>
      <c r="E262" s="19"/>
      <c r="F262" s="19"/>
    </row>
    <row r="263" spans="1:6" s="49" customFormat="1" x14ac:dyDescent="0.25">
      <c r="A263" s="19"/>
      <c r="B263" s="19"/>
      <c r="C263" s="19"/>
      <c r="D263" s="19"/>
      <c r="E263" s="19"/>
      <c r="F263" s="19"/>
    </row>
    <row r="264" spans="1:6" s="49" customFormat="1" x14ac:dyDescent="0.25">
      <c r="A264" s="19"/>
      <c r="B264" s="19"/>
      <c r="C264" s="19"/>
      <c r="D264" s="19"/>
      <c r="E264" s="19"/>
      <c r="F264" s="19"/>
    </row>
    <row r="265" spans="1:6" s="49" customFormat="1" x14ac:dyDescent="0.25">
      <c r="A265" s="19"/>
      <c r="B265" s="19"/>
      <c r="C265" s="19"/>
      <c r="D265" s="19"/>
      <c r="E265" s="19"/>
      <c r="F265" s="19"/>
    </row>
    <row r="266" spans="1:6" s="49" customFormat="1" x14ac:dyDescent="0.25">
      <c r="A266" s="19"/>
      <c r="B266" s="19"/>
      <c r="C266" s="19"/>
      <c r="D266" s="19"/>
      <c r="E266" s="19"/>
      <c r="F266" s="19"/>
    </row>
    <row r="267" spans="1:6" s="49" customFormat="1" x14ac:dyDescent="0.25">
      <c r="A267" s="19"/>
      <c r="B267" s="19"/>
      <c r="C267" s="19"/>
      <c r="D267" s="19"/>
      <c r="E267" s="19"/>
      <c r="F267" s="19"/>
    </row>
    <row r="268" spans="1:6" s="49" customFormat="1" x14ac:dyDescent="0.25">
      <c r="A268" s="19"/>
      <c r="B268" s="19"/>
      <c r="C268" s="19"/>
      <c r="D268" s="19"/>
      <c r="E268" s="19"/>
      <c r="F268" s="19"/>
    </row>
    <row r="269" spans="1:6" s="49" customFormat="1" x14ac:dyDescent="0.25">
      <c r="A269" s="19"/>
      <c r="B269" s="19"/>
      <c r="C269" s="19"/>
      <c r="D269" s="19"/>
      <c r="E269" s="19"/>
      <c r="F269" s="19"/>
    </row>
    <row r="270" spans="1:6" s="49" customFormat="1" x14ac:dyDescent="0.25">
      <c r="A270" s="19"/>
      <c r="B270" s="19"/>
      <c r="C270" s="19"/>
      <c r="D270" s="19"/>
      <c r="E270" s="19"/>
      <c r="F270" s="19"/>
    </row>
    <row r="271" spans="1:6" s="49" customFormat="1" x14ac:dyDescent="0.25">
      <c r="A271" s="19"/>
      <c r="B271" s="19"/>
      <c r="C271" s="19"/>
      <c r="D271" s="19"/>
      <c r="E271" s="19"/>
      <c r="F271" s="19"/>
    </row>
    <row r="272" spans="1:6" s="49" customFormat="1" x14ac:dyDescent="0.25">
      <c r="A272" s="19"/>
      <c r="B272" s="19"/>
      <c r="C272" s="19"/>
      <c r="D272" s="19"/>
      <c r="E272" s="19"/>
      <c r="F272" s="19"/>
    </row>
    <row r="273" spans="1:6" s="49" customFormat="1" x14ac:dyDescent="0.25">
      <c r="A273" s="19"/>
      <c r="B273" s="19"/>
      <c r="C273" s="19"/>
      <c r="D273" s="19"/>
      <c r="E273" s="19"/>
      <c r="F273" s="19"/>
    </row>
    <row r="274" spans="1:6" s="49" customFormat="1" x14ac:dyDescent="0.25">
      <c r="A274" s="19"/>
      <c r="B274" s="19"/>
      <c r="C274" s="19"/>
      <c r="D274" s="19"/>
      <c r="E274" s="19"/>
      <c r="F274" s="19"/>
    </row>
    <row r="275" spans="1:6" s="49" customFormat="1" x14ac:dyDescent="0.25">
      <c r="A275" s="19"/>
      <c r="B275" s="19"/>
      <c r="C275" s="19"/>
      <c r="D275" s="19"/>
      <c r="E275" s="19"/>
      <c r="F275" s="19"/>
    </row>
    <row r="276" spans="1:6" s="49" customFormat="1" x14ac:dyDescent="0.25">
      <c r="A276" s="19"/>
      <c r="B276" s="19"/>
      <c r="C276" s="19"/>
      <c r="D276" s="19"/>
      <c r="E276" s="19"/>
      <c r="F276" s="19"/>
    </row>
    <row r="277" spans="1:6" s="49" customFormat="1" x14ac:dyDescent="0.25">
      <c r="A277" s="19"/>
      <c r="B277" s="19"/>
      <c r="C277" s="19"/>
      <c r="D277" s="19"/>
      <c r="E277" s="19"/>
      <c r="F277" s="19"/>
    </row>
    <row r="278" spans="1:6" s="49" customFormat="1" x14ac:dyDescent="0.25">
      <c r="A278" s="19"/>
      <c r="B278" s="19"/>
      <c r="C278" s="19"/>
      <c r="D278" s="19"/>
      <c r="E278" s="19"/>
      <c r="F278" s="19"/>
    </row>
    <row r="279" spans="1:6" s="49" customFormat="1" x14ac:dyDescent="0.25">
      <c r="A279" s="19"/>
      <c r="B279" s="19"/>
      <c r="C279" s="19"/>
      <c r="D279" s="19"/>
      <c r="E279" s="19"/>
      <c r="F279" s="19"/>
    </row>
    <row r="280" spans="1:6" s="49" customFormat="1" x14ac:dyDescent="0.25">
      <c r="A280" s="19"/>
      <c r="B280" s="19"/>
      <c r="C280" s="19"/>
      <c r="D280" s="19"/>
      <c r="E280" s="19"/>
      <c r="F280" s="19"/>
    </row>
    <row r="281" spans="1:6" s="49" customFormat="1" x14ac:dyDescent="0.25">
      <c r="A281" s="19"/>
      <c r="B281" s="19"/>
      <c r="C281" s="19"/>
      <c r="D281" s="19"/>
      <c r="E281" s="19"/>
      <c r="F281" s="19"/>
    </row>
    <row r="282" spans="1:6" s="49" customFormat="1" x14ac:dyDescent="0.25">
      <c r="A282" s="19"/>
      <c r="B282" s="19"/>
      <c r="C282" s="19"/>
      <c r="D282" s="19"/>
      <c r="E282" s="19"/>
      <c r="F282" s="19"/>
    </row>
    <row r="283" spans="1:6" s="49" customFormat="1" x14ac:dyDescent="0.25">
      <c r="A283" s="19"/>
      <c r="B283" s="19"/>
      <c r="C283" s="19"/>
      <c r="D283" s="19"/>
      <c r="E283" s="19"/>
      <c r="F283" s="19"/>
    </row>
    <row r="284" spans="1:6" s="49" customFormat="1" x14ac:dyDescent="0.25">
      <c r="A284" s="19"/>
      <c r="B284" s="19"/>
      <c r="C284" s="19"/>
      <c r="D284" s="19"/>
      <c r="E284" s="19"/>
      <c r="F284" s="19"/>
    </row>
    <row r="285" spans="1:6" s="49" customFormat="1" x14ac:dyDescent="0.25">
      <c r="A285" s="19"/>
      <c r="B285" s="19"/>
      <c r="C285" s="19"/>
      <c r="D285" s="19"/>
      <c r="E285" s="19"/>
      <c r="F285" s="19"/>
    </row>
    <row r="286" spans="1:6" s="49" customFormat="1" x14ac:dyDescent="0.25">
      <c r="A286" s="19"/>
      <c r="B286" s="19"/>
      <c r="C286" s="19"/>
      <c r="D286" s="19"/>
      <c r="E286" s="19"/>
      <c r="F286" s="19"/>
    </row>
    <row r="287" spans="1:6" s="49" customFormat="1" x14ac:dyDescent="0.25">
      <c r="A287" s="19"/>
      <c r="B287" s="19"/>
      <c r="C287" s="19"/>
      <c r="D287" s="19"/>
      <c r="E287" s="19"/>
      <c r="F287" s="19"/>
    </row>
    <row r="288" spans="1:6" s="49" customFormat="1" x14ac:dyDescent="0.25">
      <c r="A288" s="19"/>
      <c r="B288" s="19"/>
      <c r="C288" s="19"/>
      <c r="D288" s="19"/>
      <c r="E288" s="19"/>
      <c r="F288" s="19"/>
    </row>
    <row r="289" spans="1:6" s="49" customFormat="1" x14ac:dyDescent="0.25">
      <c r="A289" s="19"/>
      <c r="B289" s="19"/>
      <c r="C289" s="19"/>
      <c r="D289" s="19"/>
      <c r="E289" s="19"/>
      <c r="F289" s="19"/>
    </row>
    <row r="290" spans="1:6" s="49" customFormat="1" x14ac:dyDescent="0.25">
      <c r="A290" s="19"/>
      <c r="B290" s="19"/>
      <c r="C290" s="19"/>
      <c r="D290" s="19"/>
      <c r="E290" s="19"/>
      <c r="F290" s="19"/>
    </row>
    <row r="291" spans="1:6" s="49" customFormat="1" x14ac:dyDescent="0.25">
      <c r="A291" s="19"/>
      <c r="B291" s="19"/>
      <c r="C291" s="19"/>
      <c r="D291" s="19"/>
      <c r="E291" s="19"/>
      <c r="F291" s="19"/>
    </row>
    <row r="292" spans="1:6" s="49" customFormat="1" x14ac:dyDescent="0.25">
      <c r="A292" s="19"/>
      <c r="B292" s="19"/>
      <c r="C292" s="19"/>
      <c r="D292" s="19"/>
      <c r="E292" s="19"/>
      <c r="F292" s="19"/>
    </row>
    <row r="293" spans="1:6" s="49" customFormat="1" x14ac:dyDescent="0.25">
      <c r="A293" s="19"/>
      <c r="B293" s="19"/>
      <c r="C293" s="19"/>
      <c r="D293" s="19"/>
      <c r="E293" s="19"/>
      <c r="F293" s="19"/>
    </row>
    <row r="294" spans="1:6" s="49" customFormat="1" x14ac:dyDescent="0.25">
      <c r="A294" s="19"/>
      <c r="B294" s="19"/>
      <c r="C294" s="19"/>
      <c r="D294" s="19"/>
      <c r="E294" s="19"/>
      <c r="F294" s="19"/>
    </row>
    <row r="295" spans="1:6" s="49" customFormat="1" x14ac:dyDescent="0.25">
      <c r="A295" s="19"/>
      <c r="B295" s="19"/>
      <c r="C295" s="19"/>
      <c r="D295" s="19"/>
      <c r="E295" s="19"/>
      <c r="F295" s="19"/>
    </row>
    <row r="296" spans="1:6" s="49" customFormat="1" x14ac:dyDescent="0.25">
      <c r="A296" s="19"/>
      <c r="B296" s="19"/>
      <c r="C296" s="19"/>
      <c r="D296" s="19"/>
      <c r="E296" s="19"/>
      <c r="F296" s="19"/>
    </row>
    <row r="297" spans="1:6" s="49" customFormat="1" x14ac:dyDescent="0.25">
      <c r="A297" s="19"/>
      <c r="B297" s="19"/>
      <c r="C297" s="19"/>
      <c r="D297" s="19"/>
      <c r="E297" s="19"/>
      <c r="F297" s="19"/>
    </row>
    <row r="298" spans="1:6" s="49" customFormat="1" x14ac:dyDescent="0.25">
      <c r="A298" s="19"/>
      <c r="B298" s="19"/>
      <c r="C298" s="19"/>
      <c r="D298" s="19"/>
      <c r="E298" s="19"/>
      <c r="F298" s="19"/>
    </row>
    <row r="299" spans="1:6" s="49" customFormat="1" x14ac:dyDescent="0.25">
      <c r="A299" s="19"/>
      <c r="B299" s="19"/>
      <c r="C299" s="19"/>
      <c r="D299" s="19"/>
      <c r="E299" s="19"/>
      <c r="F299" s="19"/>
    </row>
    <row r="300" spans="1:6" s="49" customFormat="1" x14ac:dyDescent="0.25">
      <c r="A300" s="19"/>
      <c r="B300" s="19"/>
      <c r="C300" s="19"/>
      <c r="D300" s="19"/>
      <c r="E300" s="19"/>
      <c r="F300" s="19"/>
    </row>
    <row r="301" spans="1:6" s="49" customFormat="1" x14ac:dyDescent="0.25">
      <c r="A301" s="19"/>
      <c r="B301" s="19"/>
      <c r="C301" s="19"/>
      <c r="D301" s="19"/>
      <c r="E301" s="19"/>
      <c r="F301" s="19"/>
    </row>
    <row r="302" spans="1:6" s="49" customFormat="1" x14ac:dyDescent="0.25">
      <c r="A302" s="19"/>
      <c r="B302" s="19"/>
      <c r="C302" s="19"/>
      <c r="D302" s="19"/>
      <c r="E302" s="19"/>
      <c r="F302" s="19"/>
    </row>
    <row r="303" spans="1:6" s="49" customFormat="1" x14ac:dyDescent="0.25">
      <c r="A303" s="19"/>
      <c r="B303" s="19"/>
      <c r="C303" s="19"/>
      <c r="D303" s="19"/>
      <c r="E303" s="19"/>
      <c r="F303" s="19"/>
    </row>
    <row r="304" spans="1:6" s="49" customFormat="1" x14ac:dyDescent="0.25">
      <c r="A304" s="19"/>
      <c r="B304" s="19"/>
      <c r="C304" s="19"/>
      <c r="D304" s="19"/>
      <c r="E304" s="19"/>
      <c r="F304" s="19"/>
    </row>
    <row r="305" spans="1:6" s="49" customFormat="1" x14ac:dyDescent="0.25">
      <c r="A305" s="19"/>
      <c r="B305" s="19"/>
      <c r="C305" s="19"/>
      <c r="D305" s="19"/>
      <c r="E305" s="19"/>
      <c r="F305" s="19"/>
    </row>
    <row r="306" spans="1:6" s="49" customFormat="1" x14ac:dyDescent="0.25">
      <c r="A306" s="19"/>
      <c r="B306" s="19"/>
      <c r="C306" s="19"/>
      <c r="D306" s="19"/>
      <c r="E306" s="19"/>
      <c r="F306" s="19"/>
    </row>
    <row r="307" spans="1:6" s="49" customFormat="1" x14ac:dyDescent="0.25">
      <c r="A307" s="19"/>
      <c r="B307" s="19"/>
      <c r="C307" s="19"/>
      <c r="D307" s="19"/>
      <c r="E307" s="19"/>
      <c r="F307" s="19"/>
    </row>
    <row r="308" spans="1:6" s="49" customFormat="1" x14ac:dyDescent="0.25">
      <c r="A308" s="19"/>
      <c r="B308" s="19"/>
      <c r="C308" s="19"/>
      <c r="D308" s="19"/>
      <c r="E308" s="19"/>
      <c r="F308" s="19"/>
    </row>
    <row r="309" spans="1:6" s="49" customFormat="1" x14ac:dyDescent="0.25">
      <c r="A309" s="19"/>
      <c r="B309" s="19"/>
      <c r="C309" s="19"/>
      <c r="D309" s="19"/>
      <c r="E309" s="19"/>
      <c r="F309" s="19"/>
    </row>
    <row r="310" spans="1:6" s="49" customFormat="1" x14ac:dyDescent="0.25">
      <c r="A310" s="19"/>
      <c r="B310" s="19"/>
      <c r="C310" s="19"/>
      <c r="D310" s="19"/>
      <c r="E310" s="19"/>
      <c r="F310" s="19"/>
    </row>
    <row r="311" spans="1:6" s="49" customFormat="1" x14ac:dyDescent="0.25">
      <c r="A311" s="19"/>
      <c r="B311" s="19"/>
      <c r="C311" s="19"/>
      <c r="D311" s="19"/>
      <c r="E311" s="19"/>
      <c r="F311" s="19"/>
    </row>
    <row r="312" spans="1:6" s="49" customFormat="1" x14ac:dyDescent="0.25">
      <c r="A312" s="19"/>
      <c r="B312" s="19"/>
      <c r="C312" s="19"/>
      <c r="D312" s="19"/>
      <c r="E312" s="19"/>
      <c r="F312" s="19"/>
    </row>
    <row r="313" spans="1:6" s="49" customFormat="1" x14ac:dyDescent="0.25">
      <c r="A313" s="19"/>
      <c r="B313" s="19"/>
      <c r="C313" s="19"/>
      <c r="D313" s="19"/>
      <c r="E313" s="19"/>
      <c r="F313" s="19"/>
    </row>
    <row r="314" spans="1:6" s="49" customFormat="1" x14ac:dyDescent="0.25">
      <c r="A314" s="19"/>
      <c r="B314" s="19"/>
      <c r="C314" s="19"/>
      <c r="D314" s="19"/>
      <c r="E314" s="19"/>
      <c r="F314" s="19"/>
    </row>
    <row r="315" spans="1:6" s="49" customFormat="1" x14ac:dyDescent="0.25">
      <c r="A315" s="19"/>
      <c r="B315" s="19"/>
      <c r="C315" s="19"/>
      <c r="D315" s="19"/>
      <c r="E315" s="19"/>
      <c r="F315" s="19"/>
    </row>
    <row r="316" spans="1:6" s="49" customFormat="1" x14ac:dyDescent="0.25">
      <c r="A316" s="19"/>
      <c r="B316" s="19"/>
      <c r="C316" s="19"/>
      <c r="D316" s="19"/>
      <c r="E316" s="19"/>
      <c r="F316" s="19"/>
    </row>
    <row r="317" spans="1:6" s="49" customFormat="1" x14ac:dyDescent="0.25">
      <c r="A317" s="19"/>
      <c r="B317" s="19"/>
      <c r="C317" s="19"/>
      <c r="D317" s="19"/>
      <c r="E317" s="19"/>
      <c r="F317" s="19"/>
    </row>
    <row r="318" spans="1:6" s="49" customFormat="1" x14ac:dyDescent="0.25">
      <c r="A318" s="19"/>
      <c r="B318" s="19"/>
      <c r="C318" s="19"/>
      <c r="D318" s="19"/>
      <c r="E318" s="19"/>
      <c r="F318" s="19"/>
    </row>
    <row r="319" spans="1:6" s="49" customFormat="1" x14ac:dyDescent="0.25">
      <c r="A319" s="19"/>
      <c r="B319" s="19"/>
      <c r="C319" s="19"/>
      <c r="D319" s="19"/>
      <c r="E319" s="19"/>
      <c r="F319" s="19"/>
    </row>
    <row r="320" spans="1:6" s="49" customFormat="1" x14ac:dyDescent="0.25">
      <c r="A320" s="19"/>
      <c r="B320" s="19"/>
      <c r="C320" s="19"/>
      <c r="D320" s="19"/>
      <c r="E320" s="19"/>
      <c r="F320" s="19"/>
    </row>
    <row r="321" spans="1:6" s="49" customFormat="1" x14ac:dyDescent="0.25">
      <c r="A321" s="19"/>
      <c r="B321" s="19"/>
      <c r="C321" s="19"/>
      <c r="D321" s="19"/>
      <c r="E321" s="19"/>
      <c r="F321" s="19"/>
    </row>
    <row r="322" spans="1:6" s="49" customFormat="1" x14ac:dyDescent="0.25">
      <c r="A322" s="19"/>
      <c r="B322" s="19"/>
      <c r="C322" s="19"/>
      <c r="D322" s="19"/>
      <c r="E322" s="19"/>
      <c r="F322" s="19"/>
    </row>
    <row r="323" spans="1:6" s="49" customFormat="1" x14ac:dyDescent="0.25">
      <c r="A323" s="19"/>
      <c r="B323" s="19"/>
      <c r="C323" s="19"/>
      <c r="D323" s="19"/>
      <c r="E323" s="19"/>
      <c r="F323" s="19"/>
    </row>
    <row r="324" spans="1:6" s="49" customFormat="1" x14ac:dyDescent="0.25">
      <c r="A324" s="19"/>
      <c r="B324" s="19"/>
      <c r="C324" s="19"/>
      <c r="D324" s="19"/>
      <c r="E324" s="19"/>
      <c r="F324" s="19"/>
    </row>
    <row r="325" spans="1:6" s="49" customFormat="1" x14ac:dyDescent="0.25">
      <c r="A325" s="19"/>
      <c r="B325" s="19"/>
      <c r="C325" s="19"/>
      <c r="D325" s="19"/>
      <c r="E325" s="19"/>
      <c r="F325" s="19"/>
    </row>
    <row r="326" spans="1:6" s="49" customFormat="1" x14ac:dyDescent="0.25">
      <c r="A326" s="19"/>
      <c r="B326" s="19"/>
      <c r="C326" s="19"/>
      <c r="D326" s="19"/>
      <c r="E326" s="19"/>
      <c r="F326" s="19"/>
    </row>
    <row r="327" spans="1:6" s="49" customFormat="1" x14ac:dyDescent="0.25">
      <c r="A327" s="19"/>
      <c r="B327" s="19"/>
      <c r="C327" s="19"/>
      <c r="D327" s="19"/>
      <c r="E327" s="19"/>
      <c r="F327" s="19"/>
    </row>
    <row r="328" spans="1:6" s="49" customFormat="1" x14ac:dyDescent="0.25">
      <c r="A328" s="19"/>
      <c r="B328" s="19"/>
      <c r="C328" s="19"/>
      <c r="D328" s="19"/>
      <c r="E328" s="19"/>
      <c r="F328" s="19"/>
    </row>
    <row r="329" spans="1:6" s="49" customFormat="1" x14ac:dyDescent="0.25">
      <c r="A329" s="19"/>
      <c r="B329" s="19"/>
      <c r="C329" s="19"/>
      <c r="D329" s="19"/>
      <c r="E329" s="19"/>
      <c r="F329" s="19"/>
    </row>
    <row r="330" spans="1:6" s="49" customFormat="1" x14ac:dyDescent="0.25">
      <c r="A330" s="19"/>
      <c r="B330" s="19"/>
      <c r="C330" s="19"/>
      <c r="D330" s="19"/>
      <c r="E330" s="19"/>
      <c r="F330" s="19"/>
    </row>
    <row r="331" spans="1:6" s="49" customFormat="1" x14ac:dyDescent="0.25">
      <c r="A331" s="19"/>
      <c r="B331" s="19"/>
      <c r="C331" s="19"/>
      <c r="D331" s="19"/>
      <c r="E331" s="19"/>
      <c r="F331" s="19"/>
    </row>
    <row r="332" spans="1:6" s="49" customFormat="1" x14ac:dyDescent="0.25">
      <c r="A332" s="19"/>
      <c r="B332" s="19"/>
      <c r="C332" s="19"/>
      <c r="D332" s="19"/>
      <c r="E332" s="19"/>
      <c r="F332" s="19"/>
    </row>
    <row r="333" spans="1:6" s="49" customFormat="1" x14ac:dyDescent="0.25">
      <c r="A333" s="19"/>
      <c r="B333" s="19"/>
      <c r="C333" s="19"/>
      <c r="D333" s="19"/>
      <c r="E333" s="19"/>
      <c r="F333" s="19"/>
    </row>
    <row r="334" spans="1:6" s="49" customFormat="1" x14ac:dyDescent="0.25">
      <c r="A334" s="19"/>
      <c r="B334" s="19"/>
      <c r="C334" s="19"/>
      <c r="D334" s="19"/>
      <c r="E334" s="19"/>
      <c r="F334" s="19"/>
    </row>
    <row r="335" spans="1:6" s="49" customFormat="1" x14ac:dyDescent="0.25">
      <c r="A335" s="19"/>
      <c r="B335" s="19"/>
      <c r="C335" s="19"/>
      <c r="D335" s="19"/>
      <c r="E335" s="19"/>
      <c r="F335" s="19"/>
    </row>
    <row r="336" spans="1:6" s="49" customFormat="1" x14ac:dyDescent="0.25">
      <c r="A336" s="19"/>
      <c r="B336" s="19"/>
      <c r="C336" s="19"/>
      <c r="D336" s="19"/>
      <c r="E336" s="19"/>
      <c r="F336" s="19"/>
    </row>
    <row r="337" spans="1:6" s="49" customFormat="1" x14ac:dyDescent="0.25">
      <c r="A337" s="19"/>
      <c r="B337" s="19"/>
      <c r="C337" s="19"/>
      <c r="D337" s="19"/>
      <c r="E337" s="19"/>
      <c r="F337" s="19"/>
    </row>
    <row r="338" spans="1:6" s="49" customFormat="1" x14ac:dyDescent="0.25">
      <c r="A338" s="19"/>
      <c r="B338" s="19"/>
      <c r="C338" s="19"/>
      <c r="D338" s="19"/>
      <c r="E338" s="19"/>
      <c r="F338" s="19"/>
    </row>
    <row r="339" spans="1:6" s="49" customFormat="1" x14ac:dyDescent="0.25">
      <c r="A339" s="19"/>
      <c r="B339" s="19"/>
      <c r="C339" s="19"/>
      <c r="D339" s="19"/>
      <c r="E339" s="19"/>
      <c r="F339" s="19"/>
    </row>
    <row r="340" spans="1:6" s="49" customFormat="1" x14ac:dyDescent="0.25">
      <c r="A340" s="19"/>
      <c r="B340" s="19"/>
      <c r="C340" s="19"/>
      <c r="D340" s="19"/>
      <c r="E340" s="19"/>
      <c r="F340" s="19"/>
    </row>
    <row r="341" spans="1:6" s="49" customFormat="1" x14ac:dyDescent="0.25">
      <c r="A341" s="19"/>
      <c r="B341" s="19"/>
      <c r="C341" s="19"/>
      <c r="D341" s="19"/>
      <c r="E341" s="19"/>
      <c r="F341" s="19"/>
    </row>
    <row r="342" spans="1:6" s="49" customFormat="1" x14ac:dyDescent="0.25">
      <c r="A342" s="19"/>
      <c r="B342" s="19"/>
      <c r="C342" s="19"/>
      <c r="D342" s="19"/>
      <c r="E342" s="19"/>
      <c r="F342" s="19"/>
    </row>
    <row r="343" spans="1:6" s="49" customFormat="1" x14ac:dyDescent="0.25">
      <c r="A343" s="19"/>
      <c r="B343" s="19"/>
      <c r="C343" s="19"/>
      <c r="D343" s="19"/>
      <c r="E343" s="19"/>
      <c r="F343" s="19"/>
    </row>
    <row r="344" spans="1:6" s="49" customFormat="1" x14ac:dyDescent="0.25">
      <c r="A344" s="19"/>
      <c r="B344" s="19"/>
      <c r="C344" s="19"/>
      <c r="D344" s="19"/>
      <c r="E344" s="19"/>
      <c r="F344" s="19"/>
    </row>
    <row r="345" spans="1:6" s="49" customFormat="1" x14ac:dyDescent="0.25">
      <c r="A345" s="19"/>
      <c r="B345" s="19"/>
      <c r="C345" s="19"/>
      <c r="D345" s="19"/>
      <c r="E345" s="19"/>
      <c r="F345" s="19"/>
    </row>
    <row r="346" spans="1:6" s="49" customFormat="1" x14ac:dyDescent="0.25">
      <c r="A346" s="19"/>
      <c r="B346" s="19"/>
      <c r="C346" s="19"/>
      <c r="D346" s="19"/>
      <c r="E346" s="19"/>
      <c r="F346" s="19"/>
    </row>
    <row r="347" spans="1:6" s="49" customFormat="1" x14ac:dyDescent="0.25">
      <c r="A347" s="19"/>
      <c r="B347" s="19"/>
      <c r="C347" s="19"/>
      <c r="D347" s="19"/>
      <c r="E347" s="19"/>
      <c r="F347" s="19"/>
    </row>
    <row r="348" spans="1:6" s="49" customFormat="1" x14ac:dyDescent="0.25">
      <c r="A348" s="19"/>
      <c r="B348" s="19"/>
      <c r="C348" s="19"/>
      <c r="D348" s="19"/>
      <c r="E348" s="19"/>
      <c r="F348" s="19"/>
    </row>
    <row r="349" spans="1:6" s="49" customFormat="1" x14ac:dyDescent="0.25">
      <c r="A349" s="19"/>
      <c r="B349" s="19"/>
      <c r="C349" s="19"/>
      <c r="D349" s="19"/>
      <c r="E349" s="19"/>
      <c r="F349" s="19"/>
    </row>
    <row r="350" spans="1:6" s="49" customFormat="1" x14ac:dyDescent="0.25">
      <c r="A350" s="19"/>
      <c r="B350" s="19"/>
      <c r="C350" s="19"/>
      <c r="D350" s="19"/>
      <c r="E350" s="19"/>
      <c r="F350" s="19"/>
    </row>
    <row r="351" spans="1:6" s="49" customFormat="1" x14ac:dyDescent="0.25">
      <c r="A351" s="19"/>
      <c r="B351" s="19"/>
      <c r="C351" s="19"/>
      <c r="D351" s="19"/>
      <c r="E351" s="19"/>
      <c r="F351" s="19"/>
    </row>
    <row r="352" spans="1:6" s="49" customFormat="1" x14ac:dyDescent="0.25">
      <c r="A352" s="19"/>
      <c r="B352" s="19"/>
      <c r="C352" s="19"/>
      <c r="D352" s="19"/>
      <c r="E352" s="19"/>
      <c r="F352" s="19"/>
    </row>
    <row r="353" spans="1:6" s="49" customFormat="1" x14ac:dyDescent="0.25">
      <c r="A353" s="19"/>
      <c r="B353" s="19"/>
      <c r="C353" s="19"/>
      <c r="D353" s="19"/>
      <c r="E353" s="19"/>
      <c r="F353" s="19"/>
    </row>
    <row r="354" spans="1:6" s="49" customFormat="1" x14ac:dyDescent="0.25">
      <c r="A354" s="19"/>
      <c r="B354" s="19"/>
      <c r="C354" s="19"/>
      <c r="D354" s="19"/>
      <c r="E354" s="19"/>
      <c r="F354" s="19"/>
    </row>
    <row r="355" spans="1:6" s="49" customFormat="1" x14ac:dyDescent="0.25">
      <c r="A355" s="19"/>
      <c r="B355" s="19"/>
      <c r="C355" s="19"/>
      <c r="D355" s="19"/>
      <c r="E355" s="19"/>
      <c r="F355" s="19"/>
    </row>
    <row r="356" spans="1:6" s="49" customFormat="1" x14ac:dyDescent="0.25">
      <c r="A356" s="19"/>
      <c r="B356" s="19"/>
      <c r="C356" s="19"/>
      <c r="D356" s="19"/>
      <c r="E356" s="19"/>
      <c r="F356" s="19"/>
    </row>
    <row r="357" spans="1:6" s="49" customFormat="1" x14ac:dyDescent="0.25">
      <c r="A357" s="19"/>
      <c r="B357" s="19"/>
      <c r="C357" s="19"/>
      <c r="D357" s="19"/>
      <c r="E357" s="19"/>
      <c r="F357" s="19"/>
    </row>
    <row r="358" spans="1:6" s="49" customFormat="1" x14ac:dyDescent="0.25">
      <c r="A358" s="19"/>
      <c r="B358" s="19"/>
      <c r="C358" s="19"/>
      <c r="D358" s="19"/>
      <c r="E358" s="19"/>
      <c r="F358" s="19"/>
    </row>
    <row r="359" spans="1:6" s="49" customFormat="1" x14ac:dyDescent="0.25">
      <c r="A359" s="19"/>
      <c r="B359" s="19"/>
      <c r="C359" s="19"/>
      <c r="D359" s="19"/>
      <c r="E359" s="19"/>
      <c r="F359" s="19"/>
    </row>
    <row r="360" spans="1:6" s="49" customFormat="1" x14ac:dyDescent="0.25">
      <c r="A360" s="19"/>
      <c r="B360" s="19"/>
      <c r="C360" s="19"/>
      <c r="D360" s="19"/>
      <c r="E360" s="19"/>
      <c r="F360" s="19"/>
    </row>
    <row r="361" spans="1:6" s="49" customFormat="1" x14ac:dyDescent="0.25">
      <c r="A361" s="19"/>
      <c r="B361" s="19"/>
      <c r="C361" s="19"/>
      <c r="D361" s="19"/>
      <c r="E361" s="19"/>
      <c r="F361" s="19"/>
    </row>
    <row r="362" spans="1:6" s="49" customFormat="1" x14ac:dyDescent="0.25">
      <c r="A362" s="19"/>
      <c r="B362" s="19"/>
      <c r="C362" s="19"/>
      <c r="D362" s="19"/>
      <c r="E362" s="19"/>
      <c r="F362" s="19"/>
    </row>
    <row r="363" spans="1:6" s="49" customFormat="1" x14ac:dyDescent="0.25">
      <c r="A363" s="19"/>
      <c r="B363" s="19"/>
      <c r="C363" s="19"/>
      <c r="D363" s="19"/>
      <c r="E363" s="19"/>
      <c r="F363" s="19"/>
    </row>
    <row r="364" spans="1:6" s="49" customFormat="1" x14ac:dyDescent="0.25">
      <c r="A364" s="19"/>
      <c r="B364" s="19"/>
      <c r="C364" s="19"/>
      <c r="D364" s="19"/>
      <c r="E364" s="19"/>
      <c r="F364" s="19"/>
    </row>
    <row r="365" spans="1:6" s="49" customFormat="1" x14ac:dyDescent="0.25">
      <c r="A365" s="19"/>
      <c r="B365" s="19"/>
      <c r="C365" s="19"/>
      <c r="D365" s="19"/>
      <c r="E365" s="19"/>
      <c r="F365" s="19"/>
    </row>
    <row r="366" spans="1:6" s="49" customFormat="1" x14ac:dyDescent="0.25">
      <c r="A366" s="19"/>
      <c r="B366" s="19"/>
      <c r="C366" s="19"/>
      <c r="D366" s="19"/>
      <c r="E366" s="19"/>
      <c r="F366" s="19"/>
    </row>
    <row r="367" spans="1:6" s="49" customFormat="1" x14ac:dyDescent="0.25">
      <c r="A367" s="19"/>
      <c r="B367" s="19"/>
      <c r="C367" s="19"/>
      <c r="D367" s="19"/>
      <c r="E367" s="19"/>
      <c r="F367" s="19"/>
    </row>
    <row r="368" spans="1:6" s="49" customFormat="1" x14ac:dyDescent="0.25">
      <c r="A368" s="19"/>
      <c r="B368" s="19"/>
      <c r="C368" s="19"/>
      <c r="D368" s="19"/>
      <c r="E368" s="19"/>
      <c r="F368" s="19"/>
    </row>
    <row r="369" spans="1:6" s="49" customFormat="1" x14ac:dyDescent="0.25">
      <c r="A369" s="19"/>
      <c r="B369" s="19"/>
      <c r="C369" s="19"/>
      <c r="D369" s="19"/>
      <c r="E369" s="19"/>
      <c r="F369" s="19"/>
    </row>
    <row r="370" spans="1:6" s="49" customFormat="1" x14ac:dyDescent="0.25">
      <c r="A370" s="19"/>
      <c r="B370" s="19"/>
      <c r="C370" s="19"/>
      <c r="D370" s="19"/>
      <c r="E370" s="19"/>
      <c r="F370" s="19"/>
    </row>
    <row r="371" spans="1:6" s="49" customFormat="1" x14ac:dyDescent="0.25">
      <c r="A371" s="19"/>
      <c r="B371" s="19"/>
      <c r="C371" s="19"/>
      <c r="D371" s="19"/>
      <c r="E371" s="19"/>
      <c r="F371" s="19"/>
    </row>
    <row r="372" spans="1:6" s="49" customFormat="1" x14ac:dyDescent="0.25">
      <c r="A372" s="19"/>
      <c r="B372" s="19"/>
      <c r="C372" s="19"/>
      <c r="D372" s="19"/>
      <c r="E372" s="19"/>
      <c r="F372" s="19"/>
    </row>
    <row r="373" spans="1:6" s="49" customFormat="1" x14ac:dyDescent="0.25">
      <c r="A373" s="19"/>
      <c r="B373" s="19"/>
      <c r="C373" s="19"/>
      <c r="D373" s="19"/>
      <c r="E373" s="19"/>
      <c r="F373" s="19"/>
    </row>
    <row r="374" spans="1:6" s="49" customFormat="1" x14ac:dyDescent="0.25">
      <c r="A374" s="19"/>
      <c r="B374" s="19"/>
      <c r="C374" s="19"/>
      <c r="D374" s="19"/>
      <c r="E374" s="19"/>
      <c r="F374" s="19"/>
    </row>
    <row r="375" spans="1:6" s="49" customFormat="1" x14ac:dyDescent="0.25">
      <c r="A375" s="19"/>
      <c r="B375" s="19"/>
      <c r="C375" s="19"/>
      <c r="D375" s="19"/>
      <c r="E375" s="19"/>
      <c r="F375" s="19"/>
    </row>
    <row r="376" spans="1:6" s="49" customFormat="1" x14ac:dyDescent="0.25">
      <c r="A376" s="19"/>
      <c r="B376" s="19"/>
      <c r="C376" s="19"/>
      <c r="D376" s="19"/>
      <c r="E376" s="19"/>
      <c r="F376" s="19"/>
    </row>
    <row r="377" spans="1:6" s="49" customFormat="1" x14ac:dyDescent="0.25">
      <c r="A377" s="19"/>
      <c r="B377" s="19"/>
      <c r="C377" s="19"/>
      <c r="D377" s="19"/>
      <c r="E377" s="19"/>
      <c r="F377" s="19"/>
    </row>
    <row r="378" spans="1:6" s="49" customFormat="1" x14ac:dyDescent="0.25">
      <c r="A378" s="19"/>
      <c r="B378" s="19"/>
      <c r="C378" s="19"/>
      <c r="D378" s="19"/>
      <c r="E378" s="19"/>
      <c r="F378" s="19"/>
    </row>
    <row r="379" spans="1:6" s="49" customFormat="1" x14ac:dyDescent="0.25">
      <c r="A379" s="19"/>
      <c r="B379" s="19"/>
      <c r="C379" s="19"/>
      <c r="D379" s="19"/>
      <c r="E379" s="19"/>
      <c r="F379" s="19"/>
    </row>
    <row r="380" spans="1:6" s="49" customFormat="1" x14ac:dyDescent="0.25">
      <c r="A380" s="19"/>
      <c r="B380" s="19"/>
      <c r="C380" s="19"/>
      <c r="D380" s="19"/>
      <c r="E380" s="19"/>
      <c r="F380" s="19"/>
    </row>
    <row r="381" spans="1:6" s="49" customFormat="1" x14ac:dyDescent="0.25">
      <c r="A381" s="19"/>
      <c r="B381" s="19"/>
      <c r="C381" s="19"/>
      <c r="D381" s="19"/>
      <c r="E381" s="19"/>
      <c r="F381" s="19"/>
    </row>
    <row r="382" spans="1:6" s="49" customFormat="1" x14ac:dyDescent="0.25">
      <c r="A382" s="19"/>
      <c r="B382" s="19"/>
      <c r="C382" s="19"/>
      <c r="D382" s="19"/>
      <c r="E382" s="19"/>
      <c r="F382" s="19"/>
    </row>
    <row r="383" spans="1:6" s="49" customFormat="1" x14ac:dyDescent="0.25">
      <c r="A383" s="19"/>
      <c r="B383" s="19"/>
      <c r="C383" s="19"/>
      <c r="D383" s="19"/>
      <c r="E383" s="19"/>
      <c r="F383" s="19"/>
    </row>
    <row r="384" spans="1:6" s="49" customFormat="1" x14ac:dyDescent="0.25">
      <c r="A384" s="19"/>
      <c r="B384" s="19"/>
      <c r="C384" s="19"/>
      <c r="D384" s="19"/>
      <c r="E384" s="19"/>
      <c r="F384" s="19"/>
    </row>
    <row r="385" spans="1:6" s="49" customFormat="1" x14ac:dyDescent="0.25">
      <c r="A385" s="19"/>
      <c r="B385" s="19"/>
      <c r="C385" s="19"/>
      <c r="D385" s="19"/>
      <c r="E385" s="19"/>
      <c r="F385" s="19"/>
    </row>
    <row r="386" spans="1:6" s="49" customFormat="1" x14ac:dyDescent="0.25">
      <c r="A386" s="19"/>
      <c r="B386" s="19"/>
      <c r="C386" s="19"/>
      <c r="D386" s="19"/>
      <c r="E386" s="19"/>
      <c r="F386" s="19"/>
    </row>
    <row r="387" spans="1:6" s="49" customFormat="1" x14ac:dyDescent="0.25">
      <c r="A387" s="19"/>
      <c r="B387" s="19"/>
      <c r="C387" s="19"/>
      <c r="D387" s="19"/>
      <c r="E387" s="19"/>
      <c r="F387" s="19"/>
    </row>
    <row r="388" spans="1:6" s="49" customFormat="1" x14ac:dyDescent="0.25">
      <c r="A388" s="19"/>
      <c r="B388" s="19"/>
      <c r="C388" s="19"/>
      <c r="D388" s="19"/>
      <c r="E388" s="19"/>
      <c r="F388" s="19"/>
    </row>
    <row r="389" spans="1:6" s="49" customFormat="1" x14ac:dyDescent="0.25">
      <c r="A389" s="19"/>
      <c r="B389" s="19"/>
      <c r="C389" s="19"/>
      <c r="D389" s="19"/>
      <c r="E389" s="19"/>
      <c r="F389" s="19"/>
    </row>
    <row r="390" spans="1:6" s="49" customFormat="1" x14ac:dyDescent="0.25">
      <c r="A390" s="19"/>
      <c r="B390" s="19"/>
      <c r="C390" s="19"/>
      <c r="D390" s="19"/>
      <c r="E390" s="19"/>
      <c r="F390" s="19"/>
    </row>
    <row r="391" spans="1:6" s="49" customFormat="1" x14ac:dyDescent="0.25">
      <c r="A391" s="19"/>
      <c r="B391" s="19"/>
      <c r="C391" s="19"/>
      <c r="D391" s="19"/>
      <c r="E391" s="19"/>
      <c r="F391" s="19"/>
    </row>
    <row r="392" spans="1:6" s="49" customFormat="1" x14ac:dyDescent="0.25">
      <c r="A392" s="19"/>
      <c r="B392" s="19"/>
      <c r="C392" s="19"/>
      <c r="D392" s="19"/>
      <c r="E392" s="19"/>
      <c r="F392" s="19"/>
    </row>
    <row r="393" spans="1:6" s="49" customFormat="1" x14ac:dyDescent="0.25">
      <c r="A393" s="19"/>
      <c r="B393" s="19"/>
      <c r="C393" s="19"/>
      <c r="D393" s="19"/>
      <c r="E393" s="19"/>
      <c r="F393" s="19"/>
    </row>
    <row r="394" spans="1:6" s="49" customFormat="1" x14ac:dyDescent="0.25">
      <c r="A394" s="19"/>
      <c r="B394" s="19"/>
      <c r="C394" s="19"/>
      <c r="D394" s="19"/>
      <c r="E394" s="19"/>
      <c r="F394" s="19"/>
    </row>
    <row r="395" spans="1:6" s="49" customFormat="1" x14ac:dyDescent="0.25">
      <c r="A395" s="19"/>
      <c r="B395" s="19"/>
      <c r="C395" s="19"/>
      <c r="D395" s="19"/>
      <c r="E395" s="19"/>
      <c r="F395" s="19"/>
    </row>
    <row r="396" spans="1:6" s="49" customFormat="1" x14ac:dyDescent="0.25">
      <c r="A396" s="19"/>
      <c r="B396" s="19"/>
      <c r="C396" s="19"/>
      <c r="D396" s="19"/>
      <c r="E396" s="19"/>
      <c r="F396" s="19"/>
    </row>
    <row r="397" spans="1:6" s="49" customFormat="1" x14ac:dyDescent="0.25">
      <c r="A397" s="19"/>
      <c r="B397" s="19"/>
      <c r="C397" s="19"/>
      <c r="D397" s="19"/>
      <c r="E397" s="19"/>
      <c r="F397" s="19"/>
    </row>
    <row r="398" spans="1:6" s="49" customFormat="1" x14ac:dyDescent="0.25">
      <c r="A398" s="19"/>
      <c r="B398" s="19"/>
      <c r="C398" s="19"/>
      <c r="D398" s="19"/>
      <c r="E398" s="19"/>
      <c r="F398" s="19"/>
    </row>
    <row r="399" spans="1:6" s="49" customFormat="1" x14ac:dyDescent="0.25">
      <c r="A399" s="19"/>
      <c r="B399" s="19"/>
      <c r="C399" s="19"/>
      <c r="D399" s="19"/>
      <c r="E399" s="19"/>
      <c r="F399" s="19"/>
    </row>
    <row r="400" spans="1:6" s="49" customFormat="1" x14ac:dyDescent="0.25">
      <c r="A400" s="19"/>
      <c r="B400" s="19"/>
      <c r="C400" s="19"/>
      <c r="D400" s="19"/>
      <c r="E400" s="19"/>
      <c r="F400" s="19"/>
    </row>
    <row r="401" spans="1:6" s="49" customFormat="1" x14ac:dyDescent="0.25">
      <c r="A401" s="19"/>
      <c r="B401" s="19"/>
      <c r="C401" s="19"/>
      <c r="D401" s="19"/>
      <c r="E401" s="19"/>
      <c r="F401" s="19"/>
    </row>
    <row r="402" spans="1:6" s="49" customFormat="1" x14ac:dyDescent="0.25">
      <c r="A402" s="19"/>
      <c r="B402" s="19"/>
      <c r="C402" s="19"/>
      <c r="D402" s="19"/>
      <c r="E402" s="19"/>
      <c r="F402" s="19"/>
    </row>
    <row r="403" spans="1:6" s="49" customFormat="1" x14ac:dyDescent="0.25">
      <c r="A403" s="19"/>
      <c r="B403" s="19"/>
      <c r="C403" s="19"/>
      <c r="D403" s="19"/>
      <c r="E403" s="19"/>
      <c r="F403" s="19"/>
    </row>
    <row r="404" spans="1:6" s="49" customFormat="1" x14ac:dyDescent="0.25">
      <c r="A404" s="19"/>
      <c r="B404" s="19"/>
      <c r="C404" s="19"/>
      <c r="D404" s="19"/>
      <c r="E404" s="19"/>
      <c r="F404" s="19"/>
    </row>
    <row r="405" spans="1:6" s="49" customFormat="1" x14ac:dyDescent="0.25">
      <c r="A405" s="19"/>
      <c r="B405" s="19"/>
      <c r="C405" s="19"/>
      <c r="D405" s="19"/>
      <c r="E405" s="19"/>
      <c r="F405" s="19"/>
    </row>
    <row r="406" spans="1:6" s="49" customFormat="1" x14ac:dyDescent="0.25">
      <c r="A406" s="19"/>
      <c r="B406" s="19"/>
      <c r="C406" s="19"/>
      <c r="D406" s="19"/>
      <c r="E406" s="19"/>
      <c r="F406" s="19"/>
    </row>
    <row r="407" spans="1:6" s="49" customFormat="1" x14ac:dyDescent="0.25">
      <c r="A407" s="19"/>
      <c r="B407" s="19"/>
      <c r="C407" s="19"/>
      <c r="D407" s="19"/>
      <c r="E407" s="19"/>
      <c r="F407" s="19"/>
    </row>
    <row r="408" spans="1:6" s="49" customFormat="1" x14ac:dyDescent="0.25">
      <c r="A408" s="19"/>
      <c r="B408" s="19"/>
      <c r="C408" s="19"/>
      <c r="D408" s="19"/>
      <c r="E408" s="19"/>
      <c r="F408" s="19"/>
    </row>
    <row r="409" spans="1:6" s="49" customFormat="1" x14ac:dyDescent="0.25">
      <c r="A409" s="19"/>
      <c r="B409" s="19"/>
      <c r="C409" s="19"/>
      <c r="D409" s="19"/>
      <c r="E409" s="19"/>
      <c r="F409" s="19"/>
    </row>
    <row r="410" spans="1:6" s="49" customFormat="1" x14ac:dyDescent="0.25">
      <c r="A410" s="19"/>
      <c r="B410" s="19"/>
      <c r="C410" s="19"/>
      <c r="D410" s="19"/>
      <c r="E410" s="19"/>
      <c r="F410" s="19"/>
    </row>
    <row r="411" spans="1:6" s="49" customFormat="1" x14ac:dyDescent="0.25">
      <c r="A411" s="19"/>
      <c r="B411" s="19"/>
      <c r="C411" s="19"/>
      <c r="D411" s="19"/>
      <c r="E411" s="19"/>
      <c r="F411" s="19"/>
    </row>
    <row r="412" spans="1:6" s="49" customFormat="1" x14ac:dyDescent="0.25">
      <c r="A412" s="19"/>
      <c r="B412" s="19"/>
      <c r="C412" s="19"/>
      <c r="D412" s="19"/>
      <c r="E412" s="19"/>
      <c r="F412" s="19"/>
    </row>
    <row r="413" spans="1:6" s="49" customFormat="1" x14ac:dyDescent="0.25">
      <c r="A413" s="19"/>
      <c r="B413" s="19"/>
      <c r="C413" s="19"/>
      <c r="D413" s="19"/>
      <c r="E413" s="19"/>
      <c r="F413" s="19"/>
    </row>
    <row r="414" spans="1:6" s="49" customFormat="1" x14ac:dyDescent="0.25">
      <c r="A414" s="19"/>
      <c r="B414" s="19"/>
      <c r="C414" s="19"/>
      <c r="D414" s="19"/>
      <c r="E414" s="19"/>
      <c r="F414" s="19"/>
    </row>
    <row r="415" spans="1:6" s="49" customFormat="1" x14ac:dyDescent="0.25">
      <c r="A415" s="19"/>
      <c r="B415" s="19"/>
      <c r="C415" s="19"/>
      <c r="D415" s="19"/>
      <c r="E415" s="19"/>
      <c r="F415" s="19"/>
    </row>
    <row r="416" spans="1:6" s="49" customFormat="1" x14ac:dyDescent="0.25">
      <c r="A416" s="19"/>
      <c r="B416" s="19"/>
      <c r="C416" s="19"/>
      <c r="D416" s="19"/>
      <c r="E416" s="19"/>
      <c r="F416" s="19"/>
    </row>
    <row r="417" spans="1:6" s="49" customFormat="1" x14ac:dyDescent="0.25">
      <c r="A417" s="19"/>
      <c r="B417" s="19"/>
      <c r="C417" s="19"/>
      <c r="D417" s="19"/>
      <c r="E417" s="19"/>
      <c r="F417" s="19"/>
    </row>
    <row r="418" spans="1:6" s="49" customFormat="1" x14ac:dyDescent="0.25">
      <c r="A418" s="19"/>
      <c r="B418" s="19"/>
      <c r="C418" s="19"/>
      <c r="D418" s="19"/>
      <c r="E418" s="19"/>
      <c r="F418" s="19"/>
    </row>
    <row r="419" spans="1:6" s="49" customFormat="1" x14ac:dyDescent="0.25">
      <c r="A419" s="19"/>
      <c r="B419" s="19"/>
      <c r="C419" s="19"/>
      <c r="D419" s="19"/>
      <c r="E419" s="19"/>
      <c r="F419" s="19"/>
    </row>
    <row r="420" spans="1:6" s="49" customFormat="1" x14ac:dyDescent="0.25">
      <c r="A420" s="19"/>
      <c r="B420" s="19"/>
      <c r="C420" s="19"/>
      <c r="D420" s="19"/>
      <c r="E420" s="19"/>
      <c r="F420" s="19"/>
    </row>
    <row r="421" spans="1:6" s="49" customFormat="1" x14ac:dyDescent="0.25">
      <c r="A421" s="19"/>
      <c r="B421" s="19"/>
      <c r="C421" s="19"/>
      <c r="D421" s="19"/>
      <c r="E421" s="19"/>
      <c r="F421" s="19"/>
    </row>
    <row r="422" spans="1:6" s="49" customFormat="1" x14ac:dyDescent="0.25">
      <c r="A422" s="19"/>
      <c r="B422" s="19"/>
      <c r="C422" s="19"/>
      <c r="D422" s="19"/>
      <c r="E422" s="19"/>
      <c r="F422" s="19"/>
    </row>
    <row r="423" spans="1:6" s="49" customFormat="1" x14ac:dyDescent="0.25">
      <c r="A423" s="19"/>
      <c r="B423" s="19"/>
      <c r="C423" s="19"/>
      <c r="D423" s="19"/>
      <c r="E423" s="19"/>
      <c r="F423" s="19"/>
    </row>
    <row r="424" spans="1:6" s="49" customFormat="1" x14ac:dyDescent="0.25">
      <c r="A424" s="19"/>
      <c r="B424" s="19"/>
      <c r="C424" s="19"/>
      <c r="D424" s="19"/>
      <c r="E424" s="19"/>
      <c r="F424" s="19"/>
    </row>
    <row r="425" spans="1:6" s="49" customFormat="1" x14ac:dyDescent="0.25">
      <c r="A425" s="19"/>
      <c r="B425" s="19"/>
      <c r="C425" s="19"/>
      <c r="D425" s="19"/>
      <c r="E425" s="19"/>
      <c r="F425" s="19"/>
    </row>
    <row r="426" spans="1:6" s="49" customFormat="1" x14ac:dyDescent="0.25">
      <c r="A426" s="19"/>
      <c r="B426" s="19"/>
      <c r="C426" s="19"/>
      <c r="D426" s="19"/>
      <c r="E426" s="19"/>
      <c r="F426" s="19"/>
    </row>
    <row r="427" spans="1:6" s="49" customFormat="1" x14ac:dyDescent="0.25">
      <c r="A427" s="19"/>
      <c r="B427" s="19"/>
      <c r="C427" s="19"/>
      <c r="D427" s="19"/>
      <c r="E427" s="19"/>
      <c r="F427" s="19"/>
    </row>
    <row r="428" spans="1:6" s="49" customFormat="1" x14ac:dyDescent="0.25">
      <c r="A428" s="19"/>
      <c r="B428" s="19"/>
      <c r="C428" s="19"/>
      <c r="D428" s="19"/>
      <c r="E428" s="19"/>
      <c r="F428" s="19"/>
    </row>
    <row r="429" spans="1:6" s="49" customFormat="1" x14ac:dyDescent="0.25">
      <c r="A429" s="19"/>
      <c r="B429" s="19"/>
      <c r="C429" s="19"/>
      <c r="D429" s="19"/>
      <c r="E429" s="19"/>
      <c r="F429" s="19"/>
    </row>
    <row r="430" spans="1:6" s="49" customFormat="1" x14ac:dyDescent="0.25">
      <c r="A430" s="19"/>
      <c r="B430" s="19"/>
      <c r="C430" s="19"/>
      <c r="D430" s="19"/>
      <c r="E430" s="19"/>
      <c r="F430" s="19"/>
    </row>
    <row r="431" spans="1:6" s="49" customFormat="1" x14ac:dyDescent="0.25">
      <c r="A431" s="19"/>
      <c r="B431" s="19"/>
      <c r="C431" s="19"/>
      <c r="D431" s="19"/>
      <c r="E431" s="19"/>
      <c r="F431" s="19"/>
    </row>
    <row r="432" spans="1:6" s="49" customFormat="1" x14ac:dyDescent="0.25">
      <c r="A432" s="19"/>
      <c r="B432" s="19"/>
      <c r="C432" s="19"/>
      <c r="D432" s="19"/>
      <c r="E432" s="19"/>
      <c r="F432" s="19"/>
    </row>
    <row r="433" spans="1:6" s="49" customFormat="1" x14ac:dyDescent="0.25">
      <c r="A433" s="19"/>
      <c r="B433" s="19"/>
      <c r="C433" s="19"/>
      <c r="D433" s="19"/>
      <c r="E433" s="19"/>
      <c r="F433" s="19"/>
    </row>
    <row r="434" spans="1:6" s="49" customFormat="1" x14ac:dyDescent="0.25">
      <c r="A434" s="19"/>
      <c r="B434" s="19"/>
      <c r="C434" s="19"/>
      <c r="D434" s="19"/>
      <c r="E434" s="19"/>
      <c r="F434" s="19"/>
    </row>
    <row r="435" spans="1:6" s="49" customFormat="1" x14ac:dyDescent="0.25">
      <c r="A435" s="19"/>
      <c r="B435" s="19"/>
      <c r="C435" s="19"/>
      <c r="D435" s="19"/>
      <c r="E435" s="19"/>
      <c r="F435" s="19"/>
    </row>
    <row r="436" spans="1:6" s="49" customFormat="1" x14ac:dyDescent="0.25">
      <c r="A436" s="19"/>
      <c r="B436" s="19"/>
      <c r="C436" s="19"/>
      <c r="D436" s="19"/>
      <c r="E436" s="19"/>
      <c r="F436" s="19"/>
    </row>
    <row r="437" spans="1:6" s="49" customFormat="1" x14ac:dyDescent="0.25">
      <c r="A437" s="19"/>
      <c r="B437" s="19"/>
      <c r="C437" s="19"/>
      <c r="D437" s="19"/>
      <c r="E437" s="19"/>
      <c r="F437" s="19"/>
    </row>
    <row r="438" spans="1:6" s="49" customFormat="1" x14ac:dyDescent="0.25">
      <c r="A438" s="19"/>
      <c r="B438" s="19"/>
      <c r="C438" s="19"/>
      <c r="D438" s="19"/>
      <c r="E438" s="19"/>
      <c r="F438" s="19"/>
    </row>
    <row r="439" spans="1:6" s="49" customFormat="1" x14ac:dyDescent="0.25">
      <c r="A439" s="19"/>
      <c r="B439" s="19"/>
      <c r="C439" s="19"/>
      <c r="D439" s="19"/>
      <c r="E439" s="19"/>
      <c r="F439" s="19"/>
    </row>
    <row r="440" spans="1:6" s="49" customFormat="1" x14ac:dyDescent="0.25">
      <c r="A440" s="19"/>
      <c r="B440" s="19"/>
      <c r="C440" s="19"/>
      <c r="D440" s="19"/>
      <c r="E440" s="19"/>
      <c r="F440" s="19"/>
    </row>
    <row r="441" spans="1:6" s="49" customFormat="1" x14ac:dyDescent="0.25">
      <c r="A441" s="19"/>
      <c r="B441" s="19"/>
      <c r="C441" s="19"/>
      <c r="D441" s="19"/>
      <c r="E441" s="19"/>
      <c r="F441" s="19"/>
    </row>
    <row r="442" spans="1:6" s="49" customFormat="1" x14ac:dyDescent="0.25">
      <c r="A442" s="19"/>
      <c r="B442" s="19"/>
      <c r="C442" s="19"/>
      <c r="D442" s="19"/>
      <c r="E442" s="19"/>
      <c r="F442" s="19"/>
    </row>
    <row r="443" spans="1:6" s="49" customFormat="1" x14ac:dyDescent="0.25">
      <c r="A443" s="19"/>
      <c r="B443" s="19"/>
      <c r="C443" s="19"/>
      <c r="D443" s="19"/>
      <c r="E443" s="19"/>
      <c r="F443" s="19"/>
    </row>
    <row r="444" spans="1:6" s="49" customFormat="1" x14ac:dyDescent="0.25">
      <c r="A444" s="19"/>
      <c r="B444" s="19"/>
      <c r="C444" s="19"/>
      <c r="D444" s="19"/>
      <c r="E444" s="19"/>
      <c r="F444" s="19"/>
    </row>
    <row r="445" spans="1:6" s="49" customFormat="1" x14ac:dyDescent="0.25">
      <c r="A445" s="19"/>
      <c r="B445" s="19"/>
      <c r="C445" s="19"/>
      <c r="D445" s="19"/>
      <c r="E445" s="19"/>
      <c r="F445" s="19"/>
    </row>
    <row r="446" spans="1:6" s="49" customFormat="1" x14ac:dyDescent="0.25">
      <c r="A446" s="19"/>
      <c r="B446" s="19"/>
      <c r="C446" s="19"/>
      <c r="D446" s="19"/>
      <c r="E446" s="19"/>
      <c r="F446" s="19"/>
    </row>
    <row r="447" spans="1:6" s="49" customFormat="1" x14ac:dyDescent="0.25">
      <c r="A447" s="19"/>
      <c r="B447" s="19"/>
      <c r="C447" s="19"/>
      <c r="D447" s="19"/>
      <c r="E447" s="19"/>
      <c r="F447" s="19"/>
    </row>
    <row r="448" spans="1:6" s="49" customFormat="1" x14ac:dyDescent="0.25">
      <c r="A448" s="19"/>
      <c r="B448" s="19"/>
      <c r="C448" s="19"/>
      <c r="D448" s="19"/>
      <c r="E448" s="19"/>
      <c r="F448" s="19"/>
    </row>
    <row r="449" spans="1:6" s="49" customFormat="1" x14ac:dyDescent="0.25">
      <c r="A449" s="19"/>
      <c r="B449" s="19"/>
      <c r="C449" s="19"/>
      <c r="D449" s="19"/>
      <c r="E449" s="19"/>
      <c r="F449" s="19"/>
    </row>
    <row r="450" spans="1:6" s="49" customFormat="1" x14ac:dyDescent="0.25">
      <c r="A450" s="19"/>
      <c r="B450" s="19"/>
      <c r="C450" s="19"/>
      <c r="D450" s="19"/>
      <c r="E450" s="19"/>
      <c r="F450" s="19"/>
    </row>
    <row r="451" spans="1:6" s="49" customFormat="1" x14ac:dyDescent="0.25">
      <c r="A451" s="19"/>
      <c r="B451" s="19"/>
      <c r="C451" s="19"/>
      <c r="D451" s="19"/>
      <c r="E451" s="19"/>
      <c r="F451" s="19"/>
    </row>
    <row r="452" spans="1:6" s="49" customFormat="1" x14ac:dyDescent="0.25">
      <c r="A452" s="19"/>
      <c r="B452" s="19"/>
      <c r="C452" s="19"/>
      <c r="D452" s="19"/>
      <c r="E452" s="19"/>
      <c r="F452" s="19"/>
    </row>
    <row r="453" spans="1:6" s="49" customFormat="1" x14ac:dyDescent="0.25">
      <c r="A453" s="19"/>
      <c r="B453" s="19"/>
      <c r="C453" s="19"/>
      <c r="D453" s="19"/>
      <c r="E453" s="19"/>
      <c r="F453" s="19"/>
    </row>
    <row r="454" spans="1:6" s="49" customFormat="1" x14ac:dyDescent="0.25">
      <c r="A454" s="19"/>
      <c r="B454" s="19"/>
      <c r="C454" s="19"/>
      <c r="D454" s="19"/>
      <c r="E454" s="19"/>
      <c r="F454" s="19"/>
    </row>
    <row r="455" spans="1:6" s="49" customFormat="1" x14ac:dyDescent="0.25">
      <c r="A455" s="19"/>
      <c r="B455" s="19"/>
      <c r="C455" s="19"/>
      <c r="D455" s="19"/>
      <c r="E455" s="19"/>
      <c r="F455" s="19"/>
    </row>
    <row r="456" spans="1:6" s="49" customFormat="1" x14ac:dyDescent="0.25">
      <c r="A456" s="19"/>
      <c r="B456" s="19"/>
      <c r="C456" s="19"/>
      <c r="D456" s="19"/>
      <c r="E456" s="19"/>
      <c r="F456" s="19"/>
    </row>
    <row r="457" spans="1:6" s="49" customFormat="1" x14ac:dyDescent="0.25">
      <c r="A457" s="19"/>
      <c r="B457" s="19"/>
      <c r="C457" s="19"/>
      <c r="D457" s="19"/>
      <c r="E457" s="19"/>
      <c r="F457" s="19"/>
    </row>
    <row r="458" spans="1:6" s="49" customFormat="1" x14ac:dyDescent="0.25">
      <c r="A458" s="19"/>
      <c r="B458" s="19"/>
      <c r="C458" s="19"/>
      <c r="D458" s="19"/>
      <c r="E458" s="19"/>
      <c r="F458" s="19"/>
    </row>
    <row r="459" spans="1:6" s="49" customFormat="1" x14ac:dyDescent="0.25">
      <c r="A459" s="19"/>
      <c r="B459" s="19"/>
      <c r="C459" s="19"/>
      <c r="D459" s="19"/>
      <c r="E459" s="19"/>
      <c r="F459" s="19"/>
    </row>
    <row r="460" spans="1:6" s="49" customFormat="1" x14ac:dyDescent="0.25">
      <c r="A460" s="19"/>
      <c r="B460" s="19"/>
      <c r="C460" s="19"/>
      <c r="D460" s="19"/>
      <c r="E460" s="19"/>
      <c r="F460" s="19"/>
    </row>
    <row r="461" spans="1:6" s="49" customFormat="1" x14ac:dyDescent="0.25">
      <c r="A461" s="19"/>
      <c r="B461" s="19"/>
      <c r="C461" s="19"/>
      <c r="D461" s="19"/>
      <c r="E461" s="19"/>
      <c r="F461" s="19"/>
    </row>
    <row r="462" spans="1:6" s="49" customFormat="1" x14ac:dyDescent="0.25">
      <c r="A462" s="19"/>
      <c r="B462" s="19"/>
      <c r="C462" s="19"/>
      <c r="D462" s="19"/>
      <c r="E462" s="19"/>
      <c r="F462" s="19"/>
    </row>
    <row r="463" spans="1:6" s="49" customFormat="1" x14ac:dyDescent="0.25">
      <c r="A463" s="19"/>
      <c r="B463" s="19"/>
      <c r="C463" s="19"/>
      <c r="D463" s="19"/>
      <c r="E463" s="19"/>
      <c r="F463" s="19"/>
    </row>
    <row r="464" spans="1:6" s="49" customFormat="1" x14ac:dyDescent="0.25">
      <c r="A464" s="19"/>
      <c r="B464" s="19"/>
      <c r="C464" s="19"/>
      <c r="D464" s="19"/>
      <c r="E464" s="19"/>
      <c r="F464" s="19"/>
    </row>
    <row r="465" spans="1:6" s="49" customFormat="1" x14ac:dyDescent="0.25">
      <c r="A465" s="19"/>
      <c r="B465" s="19"/>
      <c r="C465" s="19"/>
      <c r="D465" s="19"/>
      <c r="E465" s="19"/>
      <c r="F465" s="19"/>
    </row>
    <row r="466" spans="1:6" s="49" customFormat="1" x14ac:dyDescent="0.25">
      <c r="A466" s="19"/>
      <c r="B466" s="19"/>
      <c r="C466" s="19"/>
      <c r="D466" s="19"/>
      <c r="E466" s="19"/>
      <c r="F466" s="19"/>
    </row>
    <row r="467" spans="1:6" s="49" customFormat="1" x14ac:dyDescent="0.25">
      <c r="A467" s="19"/>
      <c r="B467" s="19"/>
      <c r="C467" s="19"/>
      <c r="D467" s="19"/>
      <c r="E467" s="19"/>
      <c r="F467" s="19"/>
    </row>
    <row r="468" spans="1:6" s="49" customFormat="1" x14ac:dyDescent="0.25">
      <c r="A468" s="19"/>
      <c r="B468" s="19"/>
      <c r="C468" s="19"/>
      <c r="D468" s="19"/>
      <c r="E468" s="19"/>
      <c r="F468" s="19"/>
    </row>
    <row r="469" spans="1:6" s="49" customFormat="1" x14ac:dyDescent="0.25">
      <c r="A469" s="19"/>
      <c r="B469" s="19"/>
      <c r="C469" s="19"/>
      <c r="D469" s="19"/>
      <c r="E469" s="19"/>
      <c r="F469" s="19"/>
    </row>
    <row r="470" spans="1:6" s="49" customFormat="1" x14ac:dyDescent="0.25">
      <c r="A470" s="19"/>
      <c r="B470" s="19"/>
      <c r="C470" s="19"/>
      <c r="D470" s="19"/>
      <c r="E470" s="19"/>
      <c r="F470" s="19"/>
    </row>
    <row r="471" spans="1:6" s="49" customFormat="1" x14ac:dyDescent="0.25">
      <c r="A471" s="19"/>
      <c r="B471" s="19"/>
      <c r="C471" s="19"/>
      <c r="D471" s="19"/>
      <c r="E471" s="19"/>
      <c r="F471" s="19"/>
    </row>
    <row r="472" spans="1:6" s="49" customFormat="1" x14ac:dyDescent="0.25">
      <c r="A472" s="19"/>
      <c r="B472" s="19"/>
      <c r="C472" s="19"/>
      <c r="D472" s="19"/>
      <c r="E472" s="19"/>
      <c r="F472" s="19"/>
    </row>
    <row r="473" spans="1:6" s="49" customFormat="1" x14ac:dyDescent="0.25">
      <c r="A473" s="19"/>
      <c r="B473" s="19"/>
      <c r="C473" s="19"/>
      <c r="D473" s="19"/>
      <c r="E473" s="19"/>
      <c r="F473" s="19"/>
    </row>
    <row r="474" spans="1:6" s="49" customFormat="1" x14ac:dyDescent="0.25">
      <c r="A474" s="19"/>
      <c r="B474" s="19"/>
      <c r="C474" s="19"/>
      <c r="D474" s="19"/>
      <c r="E474" s="19"/>
      <c r="F474" s="19"/>
    </row>
    <row r="475" spans="1:6" s="49" customFormat="1" x14ac:dyDescent="0.25">
      <c r="A475" s="19"/>
      <c r="B475" s="19"/>
      <c r="C475" s="19"/>
      <c r="D475" s="19"/>
      <c r="E475" s="19"/>
      <c r="F475" s="19"/>
    </row>
    <row r="476" spans="1:6" s="49" customFormat="1" x14ac:dyDescent="0.25">
      <c r="A476" s="19"/>
      <c r="B476" s="19"/>
      <c r="C476" s="19"/>
      <c r="D476" s="19"/>
      <c r="E476" s="19"/>
      <c r="F476" s="19"/>
    </row>
    <row r="477" spans="1:6" s="49" customFormat="1" x14ac:dyDescent="0.25">
      <c r="A477" s="19"/>
      <c r="B477" s="19"/>
      <c r="C477" s="19"/>
      <c r="D477" s="19"/>
      <c r="E477" s="19"/>
      <c r="F477" s="19"/>
    </row>
    <row r="478" spans="1:6" s="49" customFormat="1" x14ac:dyDescent="0.25">
      <c r="A478" s="19"/>
      <c r="B478" s="19"/>
      <c r="C478" s="19"/>
      <c r="D478" s="19"/>
      <c r="E478" s="19"/>
      <c r="F478" s="19"/>
    </row>
    <row r="479" spans="1:6" s="49" customFormat="1" x14ac:dyDescent="0.25">
      <c r="A479" s="19"/>
      <c r="B479" s="19"/>
      <c r="C479" s="19"/>
      <c r="D479" s="19"/>
      <c r="E479" s="19"/>
      <c r="F479" s="19"/>
    </row>
    <row r="480" spans="1:6" s="49" customFormat="1" x14ac:dyDescent="0.25">
      <c r="A480" s="19"/>
      <c r="B480" s="19"/>
      <c r="C480" s="19"/>
      <c r="D480" s="19"/>
      <c r="E480" s="19"/>
      <c r="F480" s="19"/>
    </row>
    <row r="481" spans="1:6" s="49" customFormat="1" x14ac:dyDescent="0.25">
      <c r="A481" s="19"/>
      <c r="B481" s="19"/>
      <c r="C481" s="19"/>
      <c r="D481" s="19"/>
      <c r="E481" s="19"/>
      <c r="F481" s="19"/>
    </row>
    <row r="482" spans="1:6" s="49" customFormat="1" x14ac:dyDescent="0.25">
      <c r="A482" s="19"/>
      <c r="B482" s="19"/>
      <c r="C482" s="19"/>
      <c r="D482" s="19"/>
      <c r="E482" s="19"/>
      <c r="F482" s="19"/>
    </row>
    <row r="483" spans="1:6" s="49" customFormat="1" x14ac:dyDescent="0.25">
      <c r="A483" s="19"/>
      <c r="B483" s="19"/>
      <c r="C483" s="19"/>
      <c r="D483" s="19"/>
      <c r="E483" s="19"/>
      <c r="F483" s="19"/>
    </row>
    <row r="484" spans="1:6" s="49" customFormat="1" x14ac:dyDescent="0.25">
      <c r="A484" s="19"/>
      <c r="B484" s="19"/>
      <c r="C484" s="19"/>
      <c r="D484" s="19"/>
      <c r="E484" s="19"/>
      <c r="F484" s="19"/>
    </row>
    <row r="485" spans="1:6" s="49" customFormat="1" x14ac:dyDescent="0.25">
      <c r="A485" s="19"/>
      <c r="B485" s="19"/>
      <c r="C485" s="19"/>
      <c r="D485" s="19"/>
      <c r="E485" s="19"/>
      <c r="F485" s="19"/>
    </row>
    <row r="486" spans="1:6" s="49" customFormat="1" x14ac:dyDescent="0.25">
      <c r="A486" s="19"/>
      <c r="B486" s="19"/>
      <c r="C486" s="19"/>
      <c r="D486" s="19"/>
      <c r="E486" s="19"/>
      <c r="F486" s="19"/>
    </row>
    <row r="487" spans="1:6" s="49" customFormat="1" x14ac:dyDescent="0.25">
      <c r="A487" s="19"/>
      <c r="B487" s="19"/>
      <c r="C487" s="19"/>
      <c r="D487" s="19"/>
      <c r="E487" s="19"/>
      <c r="F487" s="19"/>
    </row>
    <row r="488" spans="1:6" s="49" customFormat="1" x14ac:dyDescent="0.25">
      <c r="A488" s="19"/>
      <c r="B488" s="19"/>
      <c r="C488" s="19"/>
      <c r="D488" s="19"/>
      <c r="E488" s="19"/>
      <c r="F488" s="19"/>
    </row>
    <row r="489" spans="1:6" s="49" customFormat="1" x14ac:dyDescent="0.25">
      <c r="A489" s="19"/>
      <c r="B489" s="19"/>
      <c r="C489" s="19"/>
      <c r="D489" s="19"/>
      <c r="E489" s="19"/>
      <c r="F489" s="19"/>
    </row>
    <row r="490" spans="1:6" s="49" customFormat="1" x14ac:dyDescent="0.25">
      <c r="A490" s="19"/>
      <c r="B490" s="19"/>
      <c r="C490" s="19"/>
      <c r="D490" s="19"/>
      <c r="E490" s="19"/>
      <c r="F490" s="19"/>
    </row>
    <row r="491" spans="1:6" s="49" customFormat="1" x14ac:dyDescent="0.25">
      <c r="A491" s="19"/>
      <c r="B491" s="19"/>
      <c r="C491" s="19"/>
      <c r="D491" s="19"/>
      <c r="E491" s="19"/>
      <c r="F491" s="19"/>
    </row>
    <row r="492" spans="1:6" s="49" customFormat="1" x14ac:dyDescent="0.25">
      <c r="A492" s="19"/>
      <c r="B492" s="19"/>
      <c r="C492" s="19"/>
      <c r="D492" s="19"/>
      <c r="E492" s="19"/>
      <c r="F492" s="19"/>
    </row>
    <row r="493" spans="1:6" s="49" customFormat="1" x14ac:dyDescent="0.25">
      <c r="A493" s="19"/>
      <c r="B493" s="19"/>
      <c r="C493" s="19"/>
      <c r="D493" s="19"/>
      <c r="E493" s="19"/>
      <c r="F493" s="19"/>
    </row>
    <row r="494" spans="1:6" s="49" customFormat="1" x14ac:dyDescent="0.25">
      <c r="A494" s="19"/>
      <c r="B494" s="19"/>
      <c r="C494" s="19"/>
      <c r="D494" s="19"/>
      <c r="E494" s="19"/>
      <c r="F494" s="19"/>
    </row>
    <row r="495" spans="1:6" s="49" customFormat="1" x14ac:dyDescent="0.25">
      <c r="A495" s="19"/>
      <c r="B495" s="19"/>
      <c r="C495" s="19"/>
      <c r="D495" s="19"/>
      <c r="E495" s="19"/>
      <c r="F495" s="19"/>
    </row>
    <row r="496" spans="1:6" s="49" customFormat="1" x14ac:dyDescent="0.25">
      <c r="A496" s="19"/>
      <c r="B496" s="19"/>
      <c r="C496" s="19"/>
      <c r="D496" s="19"/>
      <c r="E496" s="19"/>
      <c r="F496" s="19"/>
    </row>
    <row r="497" spans="1:6" s="49" customFormat="1" x14ac:dyDescent="0.25">
      <c r="A497" s="19"/>
      <c r="B497" s="19"/>
      <c r="C497" s="19"/>
      <c r="D497" s="19"/>
      <c r="E497" s="19"/>
      <c r="F497" s="19"/>
    </row>
    <row r="498" spans="1:6" s="49" customFormat="1" x14ac:dyDescent="0.25">
      <c r="A498" s="19"/>
      <c r="B498" s="19"/>
      <c r="C498" s="19"/>
      <c r="D498" s="19"/>
      <c r="E498" s="19"/>
      <c r="F498" s="19"/>
    </row>
    <row r="499" spans="1:6" s="49" customFormat="1" x14ac:dyDescent="0.25">
      <c r="A499" s="19"/>
      <c r="B499" s="19"/>
      <c r="C499" s="19"/>
      <c r="D499" s="19"/>
      <c r="E499" s="19"/>
      <c r="F499" s="19"/>
    </row>
    <row r="500" spans="1:6" s="49" customFormat="1" x14ac:dyDescent="0.25">
      <c r="A500" s="19"/>
      <c r="B500" s="19"/>
      <c r="C500" s="19"/>
      <c r="D500" s="19"/>
      <c r="E500" s="19"/>
      <c r="F500" s="19"/>
    </row>
    <row r="501" spans="1:6" s="49" customFormat="1" x14ac:dyDescent="0.25">
      <c r="A501" s="19"/>
      <c r="B501" s="19"/>
      <c r="C501" s="19"/>
      <c r="D501" s="19"/>
      <c r="E501" s="19"/>
      <c r="F501" s="19"/>
    </row>
    <row r="502" spans="1:6" s="49" customFormat="1" x14ac:dyDescent="0.25">
      <c r="A502" s="19"/>
      <c r="B502" s="19"/>
      <c r="C502" s="19"/>
      <c r="D502" s="19"/>
      <c r="E502" s="19"/>
      <c r="F502" s="19"/>
    </row>
    <row r="503" spans="1:6" s="49" customFormat="1" x14ac:dyDescent="0.25">
      <c r="A503" s="19"/>
      <c r="B503" s="19"/>
      <c r="C503" s="19"/>
      <c r="D503" s="19"/>
      <c r="E503" s="19"/>
      <c r="F503" s="19"/>
    </row>
    <row r="504" spans="1:6" s="49" customFormat="1" x14ac:dyDescent="0.25">
      <c r="A504" s="19"/>
      <c r="B504" s="19"/>
      <c r="C504" s="19"/>
      <c r="D504" s="19"/>
      <c r="E504" s="19"/>
      <c r="F504" s="19"/>
    </row>
    <row r="505" spans="1:6" s="49" customFormat="1" x14ac:dyDescent="0.25">
      <c r="A505" s="19"/>
      <c r="B505" s="19"/>
      <c r="C505" s="19"/>
      <c r="D505" s="19"/>
      <c r="E505" s="19"/>
      <c r="F505" s="19"/>
    </row>
    <row r="506" spans="1:6" s="49" customFormat="1" x14ac:dyDescent="0.25">
      <c r="A506" s="19"/>
      <c r="B506" s="19"/>
      <c r="C506" s="19"/>
      <c r="D506" s="19"/>
      <c r="E506" s="19"/>
      <c r="F506" s="19"/>
    </row>
    <row r="507" spans="1:6" s="49" customFormat="1" x14ac:dyDescent="0.25">
      <c r="A507" s="19"/>
      <c r="B507" s="19"/>
      <c r="C507" s="19"/>
      <c r="D507" s="19"/>
      <c r="E507" s="19"/>
      <c r="F507" s="19"/>
    </row>
    <row r="508" spans="1:6" s="49" customFormat="1" x14ac:dyDescent="0.25">
      <c r="A508" s="19"/>
      <c r="B508" s="19"/>
      <c r="C508" s="19"/>
      <c r="D508" s="19"/>
      <c r="E508" s="19"/>
      <c r="F508" s="19"/>
    </row>
    <row r="509" spans="1:6" s="49" customFormat="1" x14ac:dyDescent="0.25">
      <c r="A509" s="19"/>
      <c r="B509" s="19"/>
      <c r="C509" s="19"/>
      <c r="D509" s="19"/>
      <c r="E509" s="19"/>
      <c r="F509" s="19"/>
    </row>
    <row r="510" spans="1:6" s="49" customFormat="1" x14ac:dyDescent="0.25">
      <c r="A510" s="19"/>
      <c r="B510" s="19"/>
      <c r="C510" s="19"/>
      <c r="D510" s="19"/>
      <c r="E510" s="19"/>
      <c r="F510" s="19"/>
    </row>
    <row r="511" spans="1:6" s="49" customFormat="1" x14ac:dyDescent="0.25">
      <c r="A511" s="19"/>
      <c r="B511" s="19"/>
      <c r="C511" s="19"/>
      <c r="D511" s="19"/>
      <c r="E511" s="19"/>
      <c r="F511" s="19"/>
    </row>
    <row r="512" spans="1:6" s="49" customFormat="1" x14ac:dyDescent="0.25">
      <c r="A512" s="19"/>
      <c r="B512" s="19"/>
      <c r="C512" s="19"/>
      <c r="D512" s="19"/>
      <c r="E512" s="19"/>
      <c r="F512" s="19"/>
    </row>
    <row r="513" spans="1:6" s="49" customFormat="1" x14ac:dyDescent="0.25">
      <c r="A513" s="19"/>
      <c r="B513" s="19"/>
      <c r="C513" s="19"/>
      <c r="D513" s="19"/>
      <c r="E513" s="19"/>
      <c r="F513" s="19"/>
    </row>
    <row r="514" spans="1:6" s="49" customFormat="1" x14ac:dyDescent="0.25">
      <c r="A514" s="19"/>
      <c r="B514" s="19"/>
      <c r="C514" s="19"/>
      <c r="D514" s="19"/>
      <c r="E514" s="19"/>
      <c r="F514" s="19"/>
    </row>
    <row r="515" spans="1:6" s="49" customFormat="1" x14ac:dyDescent="0.25">
      <c r="A515" s="19"/>
      <c r="B515" s="19"/>
      <c r="C515" s="19"/>
      <c r="D515" s="19"/>
      <c r="E515" s="19"/>
      <c r="F515" s="19"/>
    </row>
    <row r="516" spans="1:6" s="49" customFormat="1" x14ac:dyDescent="0.25">
      <c r="A516" s="19"/>
      <c r="B516" s="19"/>
      <c r="C516" s="19"/>
      <c r="D516" s="19"/>
      <c r="E516" s="19"/>
      <c r="F516" s="19"/>
    </row>
    <row r="517" spans="1:6" s="49" customFormat="1" x14ac:dyDescent="0.25">
      <c r="A517" s="19"/>
      <c r="B517" s="19"/>
      <c r="C517" s="19"/>
      <c r="D517" s="19"/>
      <c r="E517" s="19"/>
      <c r="F517" s="19"/>
    </row>
    <row r="518" spans="1:6" s="49" customFormat="1" x14ac:dyDescent="0.25">
      <c r="A518" s="19"/>
      <c r="B518" s="19"/>
      <c r="C518" s="19"/>
      <c r="D518" s="19"/>
      <c r="E518" s="19"/>
      <c r="F518" s="19"/>
    </row>
    <row r="519" spans="1:6" s="49" customFormat="1" x14ac:dyDescent="0.25">
      <c r="A519" s="19"/>
      <c r="B519" s="19"/>
      <c r="C519" s="19"/>
      <c r="D519" s="19"/>
      <c r="E519" s="19"/>
      <c r="F519" s="19"/>
    </row>
    <row r="520" spans="1:6" s="49" customFormat="1" x14ac:dyDescent="0.25">
      <c r="A520" s="19"/>
      <c r="B520" s="19"/>
      <c r="C520" s="19"/>
      <c r="D520" s="19"/>
      <c r="E520" s="19"/>
      <c r="F520" s="19"/>
    </row>
    <row r="521" spans="1:6" s="49" customFormat="1" x14ac:dyDescent="0.25">
      <c r="A521" s="19"/>
      <c r="B521" s="19"/>
      <c r="C521" s="19"/>
      <c r="D521" s="19"/>
      <c r="E521" s="19"/>
      <c r="F521" s="19"/>
    </row>
    <row r="522" spans="1:6" s="49" customFormat="1" x14ac:dyDescent="0.25">
      <c r="A522" s="19"/>
      <c r="B522" s="19"/>
      <c r="C522" s="19"/>
      <c r="D522" s="19"/>
      <c r="E522" s="19"/>
      <c r="F522" s="19"/>
    </row>
    <row r="523" spans="1:6" s="49" customFormat="1" x14ac:dyDescent="0.25">
      <c r="A523" s="19"/>
      <c r="B523" s="19"/>
      <c r="C523" s="19"/>
      <c r="D523" s="19"/>
      <c r="E523" s="19"/>
      <c r="F523" s="19"/>
    </row>
    <row r="524" spans="1:6" s="49" customFormat="1" x14ac:dyDescent="0.25">
      <c r="A524" s="19"/>
      <c r="B524" s="19"/>
      <c r="C524" s="19"/>
      <c r="D524" s="19"/>
      <c r="E524" s="19"/>
      <c r="F524" s="19"/>
    </row>
    <row r="525" spans="1:6" s="49" customFormat="1" x14ac:dyDescent="0.25">
      <c r="A525" s="19"/>
      <c r="B525" s="19"/>
      <c r="C525" s="19"/>
      <c r="D525" s="19"/>
      <c r="E525" s="19"/>
      <c r="F525" s="19"/>
    </row>
    <row r="526" spans="1:6" s="49" customFormat="1" x14ac:dyDescent="0.25">
      <c r="A526" s="19"/>
      <c r="B526" s="19"/>
      <c r="C526" s="19"/>
      <c r="D526" s="19"/>
      <c r="E526" s="19"/>
      <c r="F526" s="19"/>
    </row>
    <row r="527" spans="1:6" s="49" customFormat="1" x14ac:dyDescent="0.25">
      <c r="A527" s="19"/>
      <c r="B527" s="19"/>
      <c r="C527" s="19"/>
      <c r="D527" s="19"/>
      <c r="E527" s="19"/>
      <c r="F527" s="19"/>
    </row>
    <row r="528" spans="1:6" s="49" customFormat="1" x14ac:dyDescent="0.25">
      <c r="A528" s="19"/>
      <c r="B528" s="19"/>
      <c r="C528" s="19"/>
      <c r="D528" s="19"/>
      <c r="E528" s="19"/>
      <c r="F528" s="19"/>
    </row>
    <row r="529" spans="1:6" s="49" customFormat="1" x14ac:dyDescent="0.25">
      <c r="A529" s="19"/>
      <c r="B529" s="19"/>
      <c r="C529" s="19"/>
      <c r="D529" s="19"/>
      <c r="E529" s="19"/>
      <c r="F529" s="19"/>
    </row>
    <row r="530" spans="1:6" s="49" customFormat="1" x14ac:dyDescent="0.25">
      <c r="A530" s="19"/>
      <c r="B530" s="19"/>
      <c r="C530" s="19"/>
      <c r="D530" s="19"/>
      <c r="E530" s="19"/>
      <c r="F530" s="19"/>
    </row>
    <row r="531" spans="1:6" s="49" customFormat="1" x14ac:dyDescent="0.25">
      <c r="A531" s="19"/>
      <c r="B531" s="19"/>
      <c r="C531" s="19"/>
      <c r="D531" s="19"/>
      <c r="E531" s="19"/>
      <c r="F531" s="19"/>
    </row>
    <row r="532" spans="1:6" s="49" customFormat="1" x14ac:dyDescent="0.25">
      <c r="A532" s="19"/>
      <c r="B532" s="19"/>
      <c r="C532" s="19"/>
      <c r="D532" s="19"/>
      <c r="E532" s="19"/>
      <c r="F532" s="19"/>
    </row>
    <row r="533" spans="1:6" s="49" customFormat="1" x14ac:dyDescent="0.25">
      <c r="A533" s="19"/>
      <c r="B533" s="19"/>
      <c r="C533" s="19"/>
      <c r="D533" s="19"/>
      <c r="E533" s="19"/>
      <c r="F533" s="19"/>
    </row>
    <row r="534" spans="1:6" s="49" customFormat="1" x14ac:dyDescent="0.25">
      <c r="A534" s="19"/>
      <c r="B534" s="19"/>
      <c r="C534" s="19"/>
      <c r="D534" s="19"/>
      <c r="E534" s="19"/>
      <c r="F534" s="19"/>
    </row>
    <row r="535" spans="1:6" s="49" customFormat="1" x14ac:dyDescent="0.25">
      <c r="A535" s="19"/>
      <c r="B535" s="19"/>
      <c r="C535" s="19"/>
      <c r="D535" s="19"/>
      <c r="E535" s="19"/>
      <c r="F535" s="19"/>
    </row>
    <row r="536" spans="1:6" s="49" customFormat="1" x14ac:dyDescent="0.25">
      <c r="A536" s="19"/>
      <c r="B536" s="19"/>
      <c r="C536" s="19"/>
      <c r="D536" s="19"/>
      <c r="E536" s="19"/>
      <c r="F536" s="19"/>
    </row>
    <row r="537" spans="1:6" s="49" customFormat="1" x14ac:dyDescent="0.25">
      <c r="A537" s="19"/>
      <c r="B537" s="19"/>
      <c r="C537" s="19"/>
      <c r="D537" s="19"/>
      <c r="E537" s="19"/>
      <c r="F537" s="19"/>
    </row>
    <row r="538" spans="1:6" s="49" customFormat="1" x14ac:dyDescent="0.25">
      <c r="A538" s="19"/>
      <c r="B538" s="19"/>
      <c r="C538" s="19"/>
      <c r="D538" s="19"/>
      <c r="E538" s="19"/>
      <c r="F538" s="19"/>
    </row>
    <row r="539" spans="1:6" s="49" customFormat="1" x14ac:dyDescent="0.25">
      <c r="A539" s="19"/>
      <c r="B539" s="19"/>
      <c r="C539" s="19"/>
      <c r="D539" s="19"/>
      <c r="E539" s="19"/>
      <c r="F539" s="19"/>
    </row>
    <row r="540" spans="1:6" s="49" customFormat="1" x14ac:dyDescent="0.25">
      <c r="A540" s="19"/>
      <c r="B540" s="19"/>
      <c r="C540" s="19"/>
      <c r="D540" s="19"/>
      <c r="E540" s="19"/>
      <c r="F540" s="19"/>
    </row>
    <row r="541" spans="1:6" s="49" customFormat="1" x14ac:dyDescent="0.25">
      <c r="A541" s="19"/>
      <c r="B541" s="19"/>
      <c r="C541" s="19"/>
      <c r="D541" s="19"/>
      <c r="E541" s="19"/>
      <c r="F541" s="19"/>
    </row>
    <row r="542" spans="1:6" s="49" customFormat="1" x14ac:dyDescent="0.25">
      <c r="A542" s="19"/>
      <c r="B542" s="19"/>
      <c r="C542" s="19"/>
      <c r="D542" s="19"/>
      <c r="E542" s="19"/>
      <c r="F542" s="19"/>
    </row>
    <row r="543" spans="1:6" s="49" customFormat="1" x14ac:dyDescent="0.25">
      <c r="A543" s="19"/>
      <c r="B543" s="19"/>
      <c r="C543" s="19"/>
      <c r="D543" s="19"/>
      <c r="E543" s="19"/>
      <c r="F543" s="19"/>
    </row>
    <row r="544" spans="1:6" s="49" customFormat="1" x14ac:dyDescent="0.25">
      <c r="A544" s="19"/>
      <c r="B544" s="19"/>
      <c r="C544" s="19"/>
      <c r="D544" s="19"/>
      <c r="E544" s="19"/>
      <c r="F544" s="19"/>
    </row>
    <row r="545" spans="1:6" s="49" customFormat="1" x14ac:dyDescent="0.25">
      <c r="A545" s="19"/>
      <c r="B545" s="19"/>
      <c r="C545" s="19"/>
      <c r="D545" s="19"/>
      <c r="E545" s="19"/>
      <c r="F545" s="19"/>
    </row>
    <row r="546" spans="1:6" s="49" customFormat="1" x14ac:dyDescent="0.25">
      <c r="A546" s="19"/>
      <c r="B546" s="19"/>
      <c r="C546" s="19"/>
      <c r="D546" s="19"/>
      <c r="E546" s="19"/>
      <c r="F546" s="19"/>
    </row>
    <row r="547" spans="1:6" s="49" customFormat="1" x14ac:dyDescent="0.25">
      <c r="A547" s="19"/>
      <c r="B547" s="19"/>
      <c r="C547" s="19"/>
      <c r="D547" s="19"/>
      <c r="E547" s="19"/>
      <c r="F547" s="19"/>
    </row>
    <row r="548" spans="1:6" s="49" customFormat="1" x14ac:dyDescent="0.25">
      <c r="A548" s="19"/>
      <c r="B548" s="19"/>
      <c r="C548" s="19"/>
      <c r="D548" s="19"/>
      <c r="E548" s="19"/>
      <c r="F548" s="19"/>
    </row>
    <row r="549" spans="1:6" s="49" customFormat="1" x14ac:dyDescent="0.25">
      <c r="A549" s="19"/>
      <c r="B549" s="19"/>
      <c r="C549" s="19"/>
      <c r="D549" s="19"/>
      <c r="E549" s="19"/>
      <c r="F549" s="19"/>
    </row>
    <row r="550" spans="1:6" s="49" customFormat="1" x14ac:dyDescent="0.25">
      <c r="A550" s="19"/>
      <c r="B550" s="19"/>
      <c r="C550" s="19"/>
      <c r="D550" s="19"/>
      <c r="E550" s="19"/>
      <c r="F550" s="19"/>
    </row>
    <row r="551" spans="1:6" s="49" customFormat="1" x14ac:dyDescent="0.25">
      <c r="A551" s="19"/>
      <c r="B551" s="19"/>
      <c r="C551" s="19"/>
      <c r="D551" s="19"/>
      <c r="E551" s="19"/>
      <c r="F551" s="19"/>
    </row>
    <row r="552" spans="1:6" s="49" customFormat="1" x14ac:dyDescent="0.25">
      <c r="A552" s="19"/>
      <c r="B552" s="19"/>
      <c r="C552" s="19"/>
      <c r="D552" s="19"/>
      <c r="E552" s="19"/>
      <c r="F552" s="19"/>
    </row>
    <row r="553" spans="1:6" s="49" customFormat="1" x14ac:dyDescent="0.25">
      <c r="A553" s="19"/>
      <c r="B553" s="19"/>
      <c r="C553" s="19"/>
      <c r="D553" s="19"/>
      <c r="E553" s="19"/>
      <c r="F553" s="19"/>
    </row>
    <row r="554" spans="1:6" s="49" customFormat="1" x14ac:dyDescent="0.25">
      <c r="A554" s="19"/>
      <c r="B554" s="19"/>
      <c r="C554" s="19"/>
      <c r="D554" s="19"/>
      <c r="E554" s="19"/>
      <c r="F554" s="19"/>
    </row>
    <row r="555" spans="1:6" s="49" customFormat="1" x14ac:dyDescent="0.25">
      <c r="A555" s="19"/>
      <c r="B555" s="19"/>
      <c r="C555" s="19"/>
      <c r="D555" s="19"/>
      <c r="E555" s="19"/>
      <c r="F555" s="19"/>
    </row>
    <row r="556" spans="1:6" s="49" customFormat="1" x14ac:dyDescent="0.25">
      <c r="A556" s="19"/>
      <c r="B556" s="19"/>
      <c r="C556" s="19"/>
      <c r="D556" s="19"/>
      <c r="E556" s="19"/>
      <c r="F556" s="19"/>
    </row>
    <row r="557" spans="1:6" s="49" customFormat="1" x14ac:dyDescent="0.25">
      <c r="A557" s="19"/>
      <c r="B557" s="19"/>
      <c r="C557" s="19"/>
      <c r="D557" s="19"/>
      <c r="E557" s="19"/>
      <c r="F557" s="19"/>
    </row>
    <row r="558" spans="1:6" s="49" customFormat="1" x14ac:dyDescent="0.25">
      <c r="A558" s="19"/>
      <c r="B558" s="19"/>
      <c r="C558" s="19"/>
      <c r="D558" s="19"/>
      <c r="E558" s="19"/>
      <c r="F558" s="19"/>
    </row>
    <row r="559" spans="1:6" s="49" customFormat="1" x14ac:dyDescent="0.25">
      <c r="A559" s="19"/>
      <c r="B559" s="19"/>
      <c r="C559" s="19"/>
      <c r="D559" s="19"/>
      <c r="E559" s="19"/>
      <c r="F559" s="19"/>
    </row>
    <row r="560" spans="1:6" s="49" customFormat="1" x14ac:dyDescent="0.25">
      <c r="A560" s="19"/>
      <c r="B560" s="19"/>
      <c r="C560" s="19"/>
      <c r="D560" s="19"/>
      <c r="E560" s="19"/>
      <c r="F560" s="19"/>
    </row>
    <row r="561" spans="1:6" s="49" customFormat="1" x14ac:dyDescent="0.25">
      <c r="A561" s="19"/>
      <c r="B561" s="19"/>
      <c r="C561" s="19"/>
      <c r="D561" s="19"/>
      <c r="E561" s="19"/>
      <c r="F561" s="19"/>
    </row>
    <row r="562" spans="1:6" s="49" customFormat="1" x14ac:dyDescent="0.25">
      <c r="A562" s="19"/>
      <c r="B562" s="19"/>
      <c r="C562" s="19"/>
      <c r="D562" s="19"/>
      <c r="E562" s="19"/>
      <c r="F562" s="19"/>
    </row>
    <row r="563" spans="1:6" s="49" customFormat="1" x14ac:dyDescent="0.25">
      <c r="A563" s="19"/>
      <c r="B563" s="19"/>
      <c r="C563" s="19"/>
      <c r="D563" s="19"/>
      <c r="E563" s="19"/>
      <c r="F563" s="19"/>
    </row>
    <row r="564" spans="1:6" s="49" customFormat="1" x14ac:dyDescent="0.25">
      <c r="A564" s="19"/>
      <c r="B564" s="19"/>
      <c r="C564" s="19"/>
      <c r="D564" s="19"/>
      <c r="E564" s="19"/>
      <c r="F564" s="19"/>
    </row>
    <row r="565" spans="1:6" s="49" customFormat="1" x14ac:dyDescent="0.25">
      <c r="A565" s="19"/>
      <c r="B565" s="19"/>
      <c r="C565" s="19"/>
      <c r="D565" s="19"/>
      <c r="E565" s="19"/>
      <c r="F565" s="19"/>
    </row>
    <row r="566" spans="1:6" s="49" customFormat="1" x14ac:dyDescent="0.25">
      <c r="A566" s="19"/>
      <c r="B566" s="19"/>
      <c r="C566" s="19"/>
      <c r="D566" s="19"/>
      <c r="E566" s="19"/>
      <c r="F566" s="19"/>
    </row>
    <row r="567" spans="1:6" s="49" customFormat="1" x14ac:dyDescent="0.25">
      <c r="A567" s="19"/>
      <c r="B567" s="19"/>
      <c r="C567" s="19"/>
      <c r="D567" s="19"/>
      <c r="E567" s="19"/>
      <c r="F567" s="19"/>
    </row>
    <row r="568" spans="1:6" s="49" customFormat="1" x14ac:dyDescent="0.25">
      <c r="A568" s="19"/>
      <c r="B568" s="19"/>
      <c r="C568" s="19"/>
      <c r="D568" s="19"/>
      <c r="E568" s="19"/>
      <c r="F568" s="19"/>
    </row>
    <row r="569" spans="1:6" s="49" customFormat="1" x14ac:dyDescent="0.25">
      <c r="A569" s="19"/>
      <c r="B569" s="19"/>
      <c r="C569" s="19"/>
      <c r="D569" s="19"/>
      <c r="E569" s="19"/>
      <c r="F569" s="19"/>
    </row>
    <row r="570" spans="1:6" s="49" customFormat="1" x14ac:dyDescent="0.25">
      <c r="A570" s="19"/>
      <c r="B570" s="19"/>
      <c r="C570" s="19"/>
      <c r="D570" s="19"/>
      <c r="E570" s="19"/>
      <c r="F570" s="19"/>
    </row>
    <row r="571" spans="1:6" s="49" customFormat="1" x14ac:dyDescent="0.25">
      <c r="A571" s="19"/>
      <c r="B571" s="19"/>
      <c r="C571" s="19"/>
      <c r="D571" s="19"/>
      <c r="E571" s="19"/>
      <c r="F571" s="19"/>
    </row>
    <row r="572" spans="1:6" s="49" customFormat="1" x14ac:dyDescent="0.25">
      <c r="A572" s="19"/>
      <c r="B572" s="19"/>
      <c r="C572" s="19"/>
      <c r="D572" s="19"/>
      <c r="E572" s="19"/>
      <c r="F572" s="19"/>
    </row>
    <row r="573" spans="1:6" s="49" customFormat="1" x14ac:dyDescent="0.25">
      <c r="A573" s="19"/>
      <c r="B573" s="19"/>
      <c r="C573" s="19"/>
      <c r="D573" s="19"/>
      <c r="E573" s="19"/>
      <c r="F573" s="19"/>
    </row>
    <row r="574" spans="1:6" s="49" customFormat="1" x14ac:dyDescent="0.25">
      <c r="A574" s="19"/>
      <c r="B574" s="19"/>
      <c r="C574" s="19"/>
      <c r="D574" s="19"/>
      <c r="E574" s="19"/>
      <c r="F574" s="19"/>
    </row>
    <row r="575" spans="1:6" s="49" customFormat="1" x14ac:dyDescent="0.25">
      <c r="A575" s="19"/>
      <c r="B575" s="19"/>
      <c r="C575" s="19"/>
      <c r="D575" s="19"/>
      <c r="E575" s="19"/>
      <c r="F575" s="19"/>
    </row>
    <row r="576" spans="1:6" s="49" customFormat="1" x14ac:dyDescent="0.25">
      <c r="A576" s="19"/>
      <c r="B576" s="19"/>
      <c r="C576" s="19"/>
      <c r="D576" s="19"/>
      <c r="E576" s="19"/>
      <c r="F576" s="19"/>
    </row>
    <row r="577" spans="1:6" s="49" customFormat="1" x14ac:dyDescent="0.25">
      <c r="A577" s="19"/>
      <c r="B577" s="19"/>
      <c r="C577" s="19"/>
      <c r="D577" s="19"/>
      <c r="E577" s="19"/>
      <c r="F577" s="19"/>
    </row>
    <row r="578" spans="1:6" s="49" customFormat="1" x14ac:dyDescent="0.25">
      <c r="A578" s="19"/>
      <c r="B578" s="19"/>
      <c r="C578" s="19"/>
      <c r="D578" s="19"/>
      <c r="E578" s="19"/>
      <c r="F578" s="19"/>
    </row>
    <row r="579" spans="1:6" s="49" customFormat="1" x14ac:dyDescent="0.25">
      <c r="A579" s="19"/>
      <c r="B579" s="19"/>
      <c r="C579" s="19"/>
      <c r="D579" s="19"/>
      <c r="E579" s="19"/>
      <c r="F579" s="19"/>
    </row>
    <row r="580" spans="1:6" s="49" customFormat="1" x14ac:dyDescent="0.25">
      <c r="A580" s="19"/>
      <c r="B580" s="19"/>
      <c r="C580" s="19"/>
      <c r="D580" s="19"/>
      <c r="E580" s="19"/>
      <c r="F580" s="19"/>
    </row>
    <row r="581" spans="1:6" s="49" customFormat="1" x14ac:dyDescent="0.25">
      <c r="A581" s="19"/>
      <c r="B581" s="19"/>
      <c r="C581" s="19"/>
      <c r="D581" s="19"/>
      <c r="E581" s="19"/>
      <c r="F581" s="19"/>
    </row>
    <row r="582" spans="1:6" s="49" customFormat="1" x14ac:dyDescent="0.25">
      <c r="A582" s="19"/>
      <c r="B582" s="19"/>
      <c r="C582" s="19"/>
      <c r="D582" s="19"/>
      <c r="E582" s="19"/>
      <c r="F582" s="19"/>
    </row>
    <row r="583" spans="1:6" s="49" customFormat="1" x14ac:dyDescent="0.25">
      <c r="A583" s="19"/>
      <c r="B583" s="19"/>
      <c r="C583" s="19"/>
      <c r="D583" s="19"/>
      <c r="E583" s="19"/>
      <c r="F583" s="19"/>
    </row>
    <row r="584" spans="1:6" s="49" customFormat="1" x14ac:dyDescent="0.25">
      <c r="A584" s="19"/>
      <c r="B584" s="19"/>
      <c r="C584" s="19"/>
      <c r="D584" s="19"/>
      <c r="E584" s="19"/>
      <c r="F584" s="19"/>
    </row>
    <row r="585" spans="1:6" s="49" customFormat="1" x14ac:dyDescent="0.25">
      <c r="A585" s="19"/>
      <c r="B585" s="19"/>
      <c r="C585" s="19"/>
      <c r="D585" s="19"/>
      <c r="E585" s="19"/>
      <c r="F585" s="19"/>
    </row>
    <row r="586" spans="1:6" s="49" customFormat="1" x14ac:dyDescent="0.25">
      <c r="A586" s="19"/>
      <c r="B586" s="19"/>
      <c r="C586" s="19"/>
      <c r="D586" s="19"/>
      <c r="E586" s="19"/>
      <c r="F586" s="19"/>
    </row>
    <row r="587" spans="1:6" s="49" customFormat="1" x14ac:dyDescent="0.25">
      <c r="A587" s="19"/>
      <c r="B587" s="19"/>
      <c r="C587" s="19"/>
      <c r="D587" s="19"/>
      <c r="E587" s="19"/>
      <c r="F587" s="19"/>
    </row>
    <row r="588" spans="1:6" s="49" customFormat="1" x14ac:dyDescent="0.25">
      <c r="A588" s="19"/>
      <c r="B588" s="19"/>
      <c r="C588" s="19"/>
      <c r="D588" s="19"/>
      <c r="E588" s="19"/>
      <c r="F588" s="19"/>
    </row>
    <row r="589" spans="1:6" s="49" customFormat="1" x14ac:dyDescent="0.25">
      <c r="A589" s="19"/>
      <c r="B589" s="19"/>
      <c r="C589" s="19"/>
      <c r="D589" s="19"/>
      <c r="E589" s="19"/>
      <c r="F589" s="19"/>
    </row>
    <row r="590" spans="1:6" s="49" customFormat="1" x14ac:dyDescent="0.25">
      <c r="A590" s="19"/>
      <c r="B590" s="19"/>
      <c r="C590" s="19"/>
      <c r="D590" s="19"/>
      <c r="E590" s="19"/>
      <c r="F590" s="19"/>
    </row>
    <row r="591" spans="1:6" s="49" customFormat="1" x14ac:dyDescent="0.25">
      <c r="A591" s="19"/>
      <c r="B591" s="19"/>
      <c r="C591" s="19"/>
      <c r="D591" s="19"/>
      <c r="E591" s="19"/>
      <c r="F591" s="19"/>
    </row>
    <row r="592" spans="1:6" s="49" customFormat="1" x14ac:dyDescent="0.25">
      <c r="A592" s="19"/>
      <c r="B592" s="19"/>
      <c r="C592" s="19"/>
      <c r="D592" s="19"/>
      <c r="E592" s="19"/>
      <c r="F592" s="19"/>
    </row>
    <row r="593" spans="1:6" s="49" customFormat="1" x14ac:dyDescent="0.25">
      <c r="A593" s="19"/>
      <c r="B593" s="19"/>
      <c r="C593" s="19"/>
      <c r="D593" s="19"/>
      <c r="E593" s="19"/>
      <c r="F593" s="19"/>
    </row>
    <row r="594" spans="1:6" s="49" customFormat="1" x14ac:dyDescent="0.25">
      <c r="A594" s="19"/>
      <c r="B594" s="19"/>
      <c r="C594" s="19"/>
      <c r="D594" s="19"/>
      <c r="E594" s="19"/>
      <c r="F594" s="19"/>
    </row>
    <row r="595" spans="1:6" s="49" customFormat="1" x14ac:dyDescent="0.25">
      <c r="A595" s="19"/>
      <c r="B595" s="19"/>
      <c r="C595" s="19"/>
      <c r="D595" s="19"/>
      <c r="E595" s="19"/>
      <c r="F595" s="19"/>
    </row>
    <row r="596" spans="1:6" s="49" customFormat="1" x14ac:dyDescent="0.25">
      <c r="A596" s="19"/>
      <c r="B596" s="19"/>
      <c r="C596" s="19"/>
      <c r="D596" s="19"/>
      <c r="E596" s="19"/>
      <c r="F596" s="19"/>
    </row>
    <row r="597" spans="1:6" s="49" customFormat="1" x14ac:dyDescent="0.25">
      <c r="A597" s="19"/>
      <c r="B597" s="19"/>
      <c r="C597" s="19"/>
      <c r="D597" s="19"/>
      <c r="E597" s="19"/>
      <c r="F597" s="19"/>
    </row>
    <row r="598" spans="1:6" s="49" customFormat="1" x14ac:dyDescent="0.25">
      <c r="A598" s="19"/>
      <c r="B598" s="19"/>
      <c r="C598" s="19"/>
      <c r="D598" s="19"/>
      <c r="E598" s="19"/>
      <c r="F598" s="19"/>
    </row>
    <row r="599" spans="1:6" s="49" customFormat="1" x14ac:dyDescent="0.25">
      <c r="A599" s="19"/>
      <c r="B599" s="19"/>
      <c r="C599" s="19"/>
      <c r="D599" s="19"/>
      <c r="E599" s="19"/>
      <c r="F599" s="19"/>
    </row>
    <row r="600" spans="1:6" s="49" customFormat="1" x14ac:dyDescent="0.25">
      <c r="A600" s="19"/>
      <c r="B600" s="19"/>
      <c r="C600" s="19"/>
      <c r="D600" s="19"/>
      <c r="E600" s="19"/>
      <c r="F600" s="19"/>
    </row>
    <row r="601" spans="1:6" s="49" customFormat="1" x14ac:dyDescent="0.25">
      <c r="A601" s="19"/>
      <c r="B601" s="19"/>
      <c r="C601" s="19"/>
      <c r="D601" s="19"/>
      <c r="E601" s="19"/>
      <c r="F601" s="19"/>
    </row>
    <row r="602" spans="1:6" s="49" customFormat="1" x14ac:dyDescent="0.25">
      <c r="A602" s="19"/>
      <c r="B602" s="19"/>
      <c r="C602" s="19"/>
      <c r="D602" s="19"/>
      <c r="E602" s="19"/>
      <c r="F602" s="19"/>
    </row>
    <row r="603" spans="1:6" s="49" customFormat="1" x14ac:dyDescent="0.25">
      <c r="A603" s="19"/>
      <c r="B603" s="19"/>
      <c r="C603" s="19"/>
      <c r="D603" s="19"/>
      <c r="E603" s="19"/>
      <c r="F603" s="19"/>
    </row>
    <row r="604" spans="1:6" s="49" customFormat="1" x14ac:dyDescent="0.25">
      <c r="A604" s="19"/>
      <c r="B604" s="19"/>
      <c r="C604" s="19"/>
      <c r="D604" s="19"/>
      <c r="E604" s="19"/>
      <c r="F604" s="19"/>
    </row>
    <row r="605" spans="1:6" s="49" customFormat="1" x14ac:dyDescent="0.25">
      <c r="A605" s="19"/>
      <c r="B605" s="19"/>
      <c r="C605" s="19"/>
      <c r="D605" s="19"/>
      <c r="E605" s="19"/>
      <c r="F605" s="19"/>
    </row>
    <row r="606" spans="1:6" s="49" customFormat="1" x14ac:dyDescent="0.25">
      <c r="A606" s="19"/>
      <c r="B606" s="19"/>
      <c r="C606" s="19"/>
      <c r="D606" s="19"/>
      <c r="E606" s="19"/>
      <c r="F606" s="19"/>
    </row>
    <row r="607" spans="1:6" s="49" customFormat="1" x14ac:dyDescent="0.25">
      <c r="A607" s="19"/>
      <c r="B607" s="19"/>
      <c r="C607" s="19"/>
      <c r="D607" s="19"/>
      <c r="E607" s="19"/>
      <c r="F607" s="19"/>
    </row>
    <row r="608" spans="1:6" s="49" customFormat="1" x14ac:dyDescent="0.25">
      <c r="A608" s="19"/>
      <c r="B608" s="19"/>
      <c r="C608" s="19"/>
      <c r="D608" s="19"/>
      <c r="E608" s="19"/>
      <c r="F608" s="19"/>
    </row>
    <row r="609" spans="1:6" s="49" customFormat="1" x14ac:dyDescent="0.25">
      <c r="A609" s="19"/>
      <c r="B609" s="19"/>
      <c r="C609" s="19"/>
      <c r="D609" s="19"/>
      <c r="E609" s="19"/>
      <c r="F609" s="19"/>
    </row>
    <row r="610" spans="1:6" s="49" customFormat="1" x14ac:dyDescent="0.25">
      <c r="A610" s="19"/>
      <c r="B610" s="19"/>
      <c r="C610" s="19"/>
      <c r="D610" s="19"/>
      <c r="E610" s="19"/>
      <c r="F610" s="19"/>
    </row>
    <row r="611" spans="1:6" s="49" customFormat="1" x14ac:dyDescent="0.25">
      <c r="A611" s="19"/>
      <c r="B611" s="19"/>
      <c r="C611" s="19"/>
      <c r="D611" s="19"/>
      <c r="E611" s="19"/>
      <c r="F611" s="19"/>
    </row>
    <row r="612" spans="1:6" s="49" customFormat="1" x14ac:dyDescent="0.25">
      <c r="A612" s="19"/>
      <c r="B612" s="19"/>
      <c r="C612" s="19"/>
      <c r="D612" s="19"/>
      <c r="E612" s="19"/>
      <c r="F612" s="19"/>
    </row>
    <row r="613" spans="1:6" s="49" customFormat="1" x14ac:dyDescent="0.25">
      <c r="A613" s="19"/>
      <c r="B613" s="19"/>
      <c r="C613" s="19"/>
      <c r="D613" s="19"/>
      <c r="E613" s="19"/>
      <c r="F613" s="19"/>
    </row>
    <row r="614" spans="1:6" s="49" customFormat="1" x14ac:dyDescent="0.25">
      <c r="A614" s="19"/>
      <c r="B614" s="19"/>
      <c r="C614" s="19"/>
      <c r="D614" s="19"/>
      <c r="E614" s="19"/>
      <c r="F614" s="19"/>
    </row>
    <row r="615" spans="1:6" s="49" customFormat="1" x14ac:dyDescent="0.25">
      <c r="A615" s="19"/>
      <c r="B615" s="19"/>
      <c r="C615" s="19"/>
      <c r="D615" s="19"/>
      <c r="E615" s="19"/>
      <c r="F615" s="19"/>
    </row>
    <row r="616" spans="1:6" s="49" customFormat="1" x14ac:dyDescent="0.25">
      <c r="A616" s="19"/>
      <c r="B616" s="19"/>
      <c r="C616" s="19"/>
      <c r="D616" s="19"/>
      <c r="E616" s="19"/>
      <c r="F616" s="19"/>
    </row>
    <row r="617" spans="1:6" s="49" customFormat="1" x14ac:dyDescent="0.25">
      <c r="A617" s="19"/>
      <c r="B617" s="19"/>
      <c r="C617" s="19"/>
      <c r="D617" s="19"/>
      <c r="E617" s="19"/>
      <c r="F617" s="19"/>
    </row>
    <row r="618" spans="1:6" s="49" customFormat="1" x14ac:dyDescent="0.25">
      <c r="A618" s="19"/>
      <c r="B618" s="19"/>
      <c r="C618" s="19"/>
      <c r="D618" s="19"/>
      <c r="E618" s="19"/>
      <c r="F618" s="19"/>
    </row>
    <row r="619" spans="1:6" s="49" customFormat="1" x14ac:dyDescent="0.25">
      <c r="A619" s="19"/>
      <c r="B619" s="19"/>
      <c r="C619" s="19"/>
      <c r="D619" s="19"/>
      <c r="E619" s="19"/>
      <c r="F619" s="19"/>
    </row>
    <row r="620" spans="1:6" s="49" customFormat="1" x14ac:dyDescent="0.25">
      <c r="A620" s="19"/>
      <c r="B620" s="19"/>
      <c r="C620" s="19"/>
      <c r="D620" s="19"/>
      <c r="E620" s="19"/>
      <c r="F620" s="19"/>
    </row>
    <row r="621" spans="1:6" s="49" customFormat="1" x14ac:dyDescent="0.25">
      <c r="A621" s="19"/>
      <c r="B621" s="19"/>
      <c r="C621" s="19"/>
      <c r="D621" s="19"/>
      <c r="E621" s="19"/>
      <c r="F621" s="19"/>
    </row>
    <row r="622" spans="1:6" s="49" customFormat="1" x14ac:dyDescent="0.25">
      <c r="A622" s="19"/>
      <c r="B622" s="19"/>
      <c r="C622" s="19"/>
      <c r="D622" s="19"/>
      <c r="E622" s="19"/>
      <c r="F622" s="19"/>
    </row>
    <row r="623" spans="1:6" s="49" customFormat="1" x14ac:dyDescent="0.25">
      <c r="A623" s="19"/>
      <c r="B623" s="19"/>
      <c r="C623" s="19"/>
      <c r="D623" s="19"/>
      <c r="E623" s="19"/>
      <c r="F623" s="19"/>
    </row>
    <row r="624" spans="1:6" s="49" customFormat="1" x14ac:dyDescent="0.25">
      <c r="A624" s="19"/>
      <c r="B624" s="19"/>
      <c r="C624" s="19"/>
      <c r="D624" s="19"/>
      <c r="E624" s="19"/>
      <c r="F624" s="19"/>
    </row>
    <row r="625" spans="1:6" s="49" customFormat="1" x14ac:dyDescent="0.25">
      <c r="A625" s="19"/>
      <c r="B625" s="19"/>
      <c r="C625" s="19"/>
      <c r="D625" s="19"/>
      <c r="E625" s="19"/>
      <c r="F625" s="19"/>
    </row>
    <row r="626" spans="1:6" s="49" customFormat="1" x14ac:dyDescent="0.25">
      <c r="A626" s="19"/>
      <c r="B626" s="19"/>
      <c r="C626" s="19"/>
      <c r="D626" s="19"/>
      <c r="E626" s="19"/>
      <c r="F626" s="19"/>
    </row>
    <row r="627" spans="1:6" s="49" customFormat="1" x14ac:dyDescent="0.25">
      <c r="A627" s="19"/>
      <c r="B627" s="19"/>
      <c r="C627" s="19"/>
      <c r="D627" s="19"/>
      <c r="E627" s="19"/>
      <c r="F627" s="19"/>
    </row>
    <row r="628" spans="1:6" s="49" customFormat="1" x14ac:dyDescent="0.25">
      <c r="A628" s="19"/>
      <c r="B628" s="19"/>
      <c r="C628" s="19"/>
      <c r="D628" s="19"/>
      <c r="E628" s="19"/>
      <c r="F628" s="19"/>
    </row>
    <row r="629" spans="1:6" s="49" customFormat="1" x14ac:dyDescent="0.25">
      <c r="A629" s="19"/>
      <c r="B629" s="19"/>
      <c r="C629" s="19"/>
      <c r="D629" s="19"/>
      <c r="E629" s="19"/>
      <c r="F629" s="19"/>
    </row>
    <row r="630" spans="1:6" s="49" customFormat="1" x14ac:dyDescent="0.25">
      <c r="A630" s="19"/>
      <c r="B630" s="19"/>
      <c r="C630" s="19"/>
      <c r="D630" s="19"/>
      <c r="E630" s="19"/>
      <c r="F630" s="19"/>
    </row>
    <row r="631" spans="1:6" s="49" customFormat="1" x14ac:dyDescent="0.25">
      <c r="A631" s="19"/>
      <c r="B631" s="19"/>
      <c r="C631" s="19"/>
      <c r="D631" s="19"/>
      <c r="E631" s="19"/>
      <c r="F631" s="19"/>
    </row>
    <row r="632" spans="1:6" s="49" customFormat="1" x14ac:dyDescent="0.25">
      <c r="A632" s="19"/>
      <c r="B632" s="19"/>
      <c r="C632" s="19"/>
      <c r="D632" s="19"/>
      <c r="E632" s="19"/>
      <c r="F632" s="19"/>
    </row>
    <row r="633" spans="1:6" s="49" customFormat="1" x14ac:dyDescent="0.25">
      <c r="A633" s="19"/>
      <c r="B633" s="19"/>
      <c r="C633" s="19"/>
      <c r="D633" s="19"/>
      <c r="E633" s="19"/>
      <c r="F633" s="19"/>
    </row>
    <row r="634" spans="1:6" s="49" customFormat="1" x14ac:dyDescent="0.25">
      <c r="A634" s="19"/>
      <c r="B634" s="19"/>
      <c r="C634" s="19"/>
      <c r="D634" s="19"/>
      <c r="E634" s="19"/>
      <c r="F634" s="19"/>
    </row>
    <row r="635" spans="1:6" s="49" customFormat="1" x14ac:dyDescent="0.25">
      <c r="A635" s="19"/>
      <c r="B635" s="19"/>
      <c r="C635" s="19"/>
      <c r="D635" s="19"/>
      <c r="E635" s="19"/>
      <c r="F635" s="19"/>
    </row>
    <row r="636" spans="1:6" s="49" customFormat="1" x14ac:dyDescent="0.25">
      <c r="A636" s="19"/>
      <c r="B636" s="19"/>
      <c r="C636" s="19"/>
      <c r="D636" s="19"/>
      <c r="E636" s="19"/>
      <c r="F636" s="19"/>
    </row>
    <row r="637" spans="1:6" s="49" customFormat="1" x14ac:dyDescent="0.25">
      <c r="A637" s="19"/>
      <c r="B637" s="19"/>
      <c r="C637" s="19"/>
      <c r="D637" s="19"/>
      <c r="E637" s="19"/>
      <c r="F637" s="19"/>
    </row>
    <row r="638" spans="1:6" s="49" customFormat="1" x14ac:dyDescent="0.25">
      <c r="A638" s="19"/>
      <c r="B638" s="19"/>
      <c r="C638" s="19"/>
      <c r="D638" s="19"/>
      <c r="E638" s="19"/>
      <c r="F638" s="19"/>
    </row>
    <row r="639" spans="1:6" s="49" customFormat="1" x14ac:dyDescent="0.25">
      <c r="A639" s="19"/>
      <c r="B639" s="19"/>
      <c r="C639" s="19"/>
      <c r="D639" s="19"/>
      <c r="E639" s="19"/>
      <c r="F639" s="19"/>
    </row>
    <row r="640" spans="1:6" s="49" customFormat="1" x14ac:dyDescent="0.25">
      <c r="A640" s="19"/>
      <c r="B640" s="19"/>
      <c r="C640" s="19"/>
      <c r="D640" s="19"/>
      <c r="E640" s="19"/>
      <c r="F640" s="19"/>
    </row>
    <row r="641" spans="1:6" s="49" customFormat="1" x14ac:dyDescent="0.25">
      <c r="A641" s="19"/>
      <c r="B641" s="19"/>
      <c r="C641" s="19"/>
      <c r="D641" s="19"/>
      <c r="E641" s="19"/>
      <c r="F641" s="19"/>
    </row>
    <row r="642" spans="1:6" s="49" customFormat="1" x14ac:dyDescent="0.25">
      <c r="A642" s="19"/>
      <c r="B642" s="19"/>
      <c r="C642" s="19"/>
      <c r="D642" s="19"/>
      <c r="E642" s="19"/>
      <c r="F642" s="19"/>
    </row>
    <row r="643" spans="1:6" s="49" customFormat="1" x14ac:dyDescent="0.25">
      <c r="A643" s="19"/>
      <c r="B643" s="19"/>
      <c r="C643" s="19"/>
      <c r="D643" s="19"/>
      <c r="E643" s="19"/>
      <c r="F643" s="19"/>
    </row>
    <row r="644" spans="1:6" s="49" customFormat="1" x14ac:dyDescent="0.25">
      <c r="A644" s="19"/>
      <c r="B644" s="19"/>
      <c r="C644" s="19"/>
      <c r="D644" s="19"/>
      <c r="E644" s="19"/>
      <c r="F644" s="19"/>
    </row>
    <row r="645" spans="1:6" s="49" customFormat="1" x14ac:dyDescent="0.25">
      <c r="A645" s="19"/>
      <c r="B645" s="19"/>
      <c r="C645" s="19"/>
      <c r="D645" s="19"/>
      <c r="E645" s="19"/>
      <c r="F645" s="19"/>
    </row>
    <row r="646" spans="1:6" s="49" customFormat="1" x14ac:dyDescent="0.25">
      <c r="A646" s="19"/>
      <c r="B646" s="19"/>
      <c r="C646" s="19"/>
      <c r="D646" s="19"/>
      <c r="E646" s="19"/>
      <c r="F646" s="19"/>
    </row>
    <row r="647" spans="1:6" s="49" customFormat="1" x14ac:dyDescent="0.25">
      <c r="A647" s="19"/>
      <c r="B647" s="19"/>
      <c r="C647" s="19"/>
      <c r="D647" s="19"/>
      <c r="E647" s="19"/>
      <c r="F647" s="19"/>
    </row>
    <row r="648" spans="1:6" s="49" customFormat="1" x14ac:dyDescent="0.25">
      <c r="A648" s="19"/>
      <c r="B648" s="19"/>
      <c r="C648" s="19"/>
      <c r="D648" s="19"/>
      <c r="E648" s="19"/>
      <c r="F648" s="19"/>
    </row>
    <row r="649" spans="1:6" s="49" customFormat="1" x14ac:dyDescent="0.25">
      <c r="A649" s="19"/>
      <c r="B649" s="19"/>
      <c r="C649" s="19"/>
      <c r="D649" s="19"/>
      <c r="E649" s="19"/>
      <c r="F649" s="19"/>
    </row>
    <row r="650" spans="1:6" s="49" customFormat="1" x14ac:dyDescent="0.25">
      <c r="A650" s="19"/>
      <c r="B650" s="19"/>
      <c r="C650" s="19"/>
      <c r="D650" s="19"/>
      <c r="E650" s="19"/>
      <c r="F650" s="19"/>
    </row>
    <row r="651" spans="1:6" s="49" customFormat="1" x14ac:dyDescent="0.25">
      <c r="A651" s="19"/>
      <c r="B651" s="19"/>
      <c r="C651" s="19"/>
      <c r="D651" s="19"/>
      <c r="E651" s="19"/>
      <c r="F651" s="19"/>
    </row>
    <row r="652" spans="1:6" s="49" customFormat="1" x14ac:dyDescent="0.25">
      <c r="A652" s="19"/>
      <c r="B652" s="19"/>
      <c r="C652" s="19"/>
      <c r="D652" s="19"/>
      <c r="E652" s="19"/>
      <c r="F652" s="19"/>
    </row>
    <row r="653" spans="1:6" s="49" customFormat="1" x14ac:dyDescent="0.25">
      <c r="A653" s="19"/>
      <c r="B653" s="19"/>
      <c r="C653" s="19"/>
      <c r="D653" s="19"/>
      <c r="E653" s="19"/>
      <c r="F653" s="19"/>
    </row>
    <row r="654" spans="1:6" s="49" customFormat="1" x14ac:dyDescent="0.25">
      <c r="A654" s="19"/>
      <c r="B654" s="19"/>
      <c r="C654" s="19"/>
      <c r="D654" s="19"/>
      <c r="E654" s="19"/>
      <c r="F654" s="19"/>
    </row>
    <row r="655" spans="1:6" s="49" customFormat="1" x14ac:dyDescent="0.25">
      <c r="A655" s="19"/>
      <c r="B655" s="19"/>
      <c r="C655" s="19"/>
      <c r="D655" s="19"/>
      <c r="E655" s="19"/>
      <c r="F655" s="19"/>
    </row>
    <row r="656" spans="1:6" s="49" customFormat="1" x14ac:dyDescent="0.25">
      <c r="A656" s="19"/>
      <c r="B656" s="19"/>
      <c r="C656" s="19"/>
      <c r="D656" s="19"/>
      <c r="E656" s="19"/>
      <c r="F656" s="19"/>
    </row>
    <row r="657" spans="1:6" s="49" customFormat="1" x14ac:dyDescent="0.25">
      <c r="A657" s="19"/>
      <c r="B657" s="19"/>
      <c r="C657" s="19"/>
      <c r="D657" s="19"/>
      <c r="E657" s="19"/>
      <c r="F657" s="19"/>
    </row>
    <row r="658" spans="1:6" s="49" customFormat="1" x14ac:dyDescent="0.25">
      <c r="A658" s="19"/>
      <c r="B658" s="19"/>
      <c r="C658" s="19"/>
      <c r="D658" s="19"/>
      <c r="E658" s="19"/>
      <c r="F658" s="19"/>
    </row>
    <row r="659" spans="1:6" s="49" customFormat="1" x14ac:dyDescent="0.25">
      <c r="A659" s="19"/>
      <c r="B659" s="19"/>
      <c r="C659" s="19"/>
      <c r="D659" s="19"/>
      <c r="E659" s="19"/>
      <c r="F659" s="19"/>
    </row>
    <row r="660" spans="1:6" s="49" customFormat="1" x14ac:dyDescent="0.25">
      <c r="A660" s="19"/>
      <c r="B660" s="19"/>
      <c r="C660" s="19"/>
      <c r="D660" s="19"/>
      <c r="E660" s="19"/>
      <c r="F660" s="19"/>
    </row>
    <row r="661" spans="1:6" s="49" customFormat="1" x14ac:dyDescent="0.25">
      <c r="A661" s="19"/>
      <c r="B661" s="19"/>
      <c r="C661" s="19"/>
      <c r="D661" s="19"/>
      <c r="E661" s="19"/>
      <c r="F661" s="19"/>
    </row>
    <row r="662" spans="1:6" s="49" customFormat="1" x14ac:dyDescent="0.25">
      <c r="A662" s="19"/>
      <c r="B662" s="19"/>
      <c r="C662" s="19"/>
      <c r="D662" s="19"/>
      <c r="E662" s="19"/>
      <c r="F662" s="19"/>
    </row>
    <row r="663" spans="1:6" s="49" customFormat="1" x14ac:dyDescent="0.25">
      <c r="A663" s="19"/>
      <c r="B663" s="19"/>
      <c r="C663" s="19"/>
      <c r="D663" s="19"/>
      <c r="E663" s="19"/>
      <c r="F663" s="19"/>
    </row>
    <row r="664" spans="1:6" s="49" customFormat="1" x14ac:dyDescent="0.25">
      <c r="A664" s="19"/>
      <c r="B664" s="19"/>
      <c r="C664" s="19"/>
      <c r="D664" s="19"/>
      <c r="E664" s="19"/>
      <c r="F664" s="19"/>
    </row>
    <row r="665" spans="1:6" s="49" customFormat="1" x14ac:dyDescent="0.25">
      <c r="A665" s="19"/>
      <c r="B665" s="19"/>
      <c r="C665" s="19"/>
      <c r="D665" s="19"/>
      <c r="E665" s="19"/>
      <c r="F665" s="19"/>
    </row>
    <row r="666" spans="1:6" s="49" customFormat="1" x14ac:dyDescent="0.25">
      <c r="A666" s="19"/>
      <c r="B666" s="19"/>
      <c r="C666" s="19"/>
      <c r="D666" s="19"/>
      <c r="E666" s="19"/>
      <c r="F666" s="19"/>
    </row>
    <row r="667" spans="1:6" s="49" customFormat="1" x14ac:dyDescent="0.25">
      <c r="A667" s="19"/>
      <c r="B667" s="19"/>
      <c r="C667" s="19"/>
      <c r="D667" s="19"/>
      <c r="E667" s="19"/>
      <c r="F667" s="19"/>
    </row>
    <row r="668" spans="1:6" s="49" customFormat="1" x14ac:dyDescent="0.25">
      <c r="A668" s="19"/>
      <c r="B668" s="19"/>
      <c r="C668" s="19"/>
      <c r="D668" s="19"/>
      <c r="E668" s="19"/>
      <c r="F668" s="19"/>
    </row>
    <row r="669" spans="1:6" s="49" customFormat="1" x14ac:dyDescent="0.25">
      <c r="A669" s="19"/>
      <c r="B669" s="19"/>
      <c r="C669" s="19"/>
      <c r="D669" s="19"/>
      <c r="E669" s="19"/>
      <c r="F669" s="19"/>
    </row>
    <row r="670" spans="1:6" s="49" customFormat="1" x14ac:dyDescent="0.25">
      <c r="A670" s="19"/>
      <c r="B670" s="19"/>
      <c r="C670" s="19"/>
      <c r="D670" s="19"/>
      <c r="E670" s="19"/>
      <c r="F670" s="19"/>
    </row>
    <row r="671" spans="1:6" s="49" customFormat="1" x14ac:dyDescent="0.25">
      <c r="A671" s="19"/>
      <c r="B671" s="19"/>
      <c r="C671" s="19"/>
      <c r="D671" s="19"/>
      <c r="E671" s="19"/>
      <c r="F671" s="19"/>
    </row>
    <row r="672" spans="1:6" s="49" customFormat="1" x14ac:dyDescent="0.25">
      <c r="A672" s="19"/>
      <c r="B672" s="19"/>
      <c r="C672" s="19"/>
      <c r="D672" s="19"/>
      <c r="E672" s="19"/>
      <c r="F672" s="19"/>
    </row>
    <row r="673" spans="1:6" s="49" customFormat="1" x14ac:dyDescent="0.25">
      <c r="A673" s="19"/>
      <c r="B673" s="19"/>
      <c r="C673" s="19"/>
      <c r="D673" s="19"/>
      <c r="E673" s="19"/>
      <c r="F673" s="19"/>
    </row>
    <row r="674" spans="1:6" s="49" customFormat="1" x14ac:dyDescent="0.25">
      <c r="A674" s="19"/>
      <c r="B674" s="19"/>
      <c r="C674" s="19"/>
      <c r="D674" s="19"/>
      <c r="E674" s="19"/>
      <c r="F674" s="19"/>
    </row>
    <row r="675" spans="1:6" s="49" customFormat="1" x14ac:dyDescent="0.25">
      <c r="A675" s="19"/>
      <c r="B675" s="19"/>
      <c r="C675" s="19"/>
      <c r="D675" s="19"/>
      <c r="E675" s="19"/>
      <c r="F675" s="19"/>
    </row>
    <row r="676" spans="1:6" s="49" customFormat="1" x14ac:dyDescent="0.25">
      <c r="A676" s="19"/>
      <c r="B676" s="19"/>
      <c r="C676" s="19"/>
      <c r="D676" s="19"/>
      <c r="E676" s="19"/>
      <c r="F676" s="19"/>
    </row>
    <row r="677" spans="1:6" s="49" customFormat="1" x14ac:dyDescent="0.25">
      <c r="A677" s="19"/>
      <c r="B677" s="19"/>
      <c r="C677" s="19"/>
      <c r="D677" s="19"/>
      <c r="E677" s="19"/>
      <c r="F677" s="19"/>
    </row>
    <row r="678" spans="1:6" s="49" customFormat="1" x14ac:dyDescent="0.25">
      <c r="A678" s="19"/>
      <c r="B678" s="19"/>
      <c r="C678" s="19"/>
      <c r="D678" s="19"/>
      <c r="E678" s="19"/>
      <c r="F678" s="19"/>
    </row>
    <row r="679" spans="1:6" s="49" customFormat="1" x14ac:dyDescent="0.25">
      <c r="A679" s="19"/>
      <c r="B679" s="19"/>
      <c r="C679" s="19"/>
      <c r="D679" s="19"/>
      <c r="E679" s="19"/>
      <c r="F679" s="19"/>
    </row>
    <row r="680" spans="1:6" s="49" customFormat="1" x14ac:dyDescent="0.25">
      <c r="A680" s="19"/>
      <c r="B680" s="19"/>
      <c r="C680" s="19"/>
      <c r="D680" s="19"/>
      <c r="E680" s="19"/>
      <c r="F680" s="19"/>
    </row>
    <row r="681" spans="1:6" s="49" customFormat="1" x14ac:dyDescent="0.25">
      <c r="A681" s="19"/>
      <c r="B681" s="19"/>
      <c r="C681" s="19"/>
      <c r="D681" s="19"/>
      <c r="E681" s="19"/>
      <c r="F681" s="19"/>
    </row>
    <row r="682" spans="1:6" s="49" customFormat="1" x14ac:dyDescent="0.25">
      <c r="A682" s="19"/>
      <c r="B682" s="19"/>
      <c r="C682" s="19"/>
      <c r="D682" s="19"/>
      <c r="E682" s="19"/>
      <c r="F682" s="19"/>
    </row>
    <row r="683" spans="1:6" s="49" customFormat="1" x14ac:dyDescent="0.25">
      <c r="A683" s="19"/>
      <c r="B683" s="19"/>
      <c r="C683" s="19"/>
      <c r="D683" s="19"/>
      <c r="E683" s="19"/>
      <c r="F683" s="19"/>
    </row>
    <row r="684" spans="1:6" s="49" customFormat="1" x14ac:dyDescent="0.25">
      <c r="A684" s="19"/>
      <c r="B684" s="19"/>
      <c r="C684" s="19"/>
      <c r="D684" s="19"/>
      <c r="E684" s="19"/>
      <c r="F684" s="19"/>
    </row>
    <row r="685" spans="1:6" s="49" customFormat="1" x14ac:dyDescent="0.25">
      <c r="A685" s="19"/>
      <c r="B685" s="19"/>
      <c r="C685" s="19"/>
      <c r="D685" s="19"/>
      <c r="E685" s="19"/>
      <c r="F685" s="19"/>
    </row>
    <row r="686" spans="1:6" s="49" customFormat="1" x14ac:dyDescent="0.25">
      <c r="A686" s="19"/>
      <c r="B686" s="19"/>
      <c r="C686" s="19"/>
      <c r="D686" s="19"/>
      <c r="E686" s="19"/>
      <c r="F686" s="19"/>
    </row>
    <row r="687" spans="1:6" s="49" customFormat="1" x14ac:dyDescent="0.25">
      <c r="A687" s="19"/>
      <c r="B687" s="19"/>
      <c r="C687" s="19"/>
      <c r="D687" s="19"/>
      <c r="E687" s="19"/>
      <c r="F687" s="19"/>
    </row>
    <row r="688" spans="1:6" s="49" customFormat="1" x14ac:dyDescent="0.25">
      <c r="A688" s="19"/>
      <c r="B688" s="19"/>
      <c r="C688" s="19"/>
      <c r="D688" s="19"/>
      <c r="E688" s="19"/>
      <c r="F688" s="19"/>
    </row>
    <row r="689" spans="1:6" s="49" customFormat="1" x14ac:dyDescent="0.25">
      <c r="A689" s="19"/>
      <c r="B689" s="19"/>
      <c r="C689" s="19"/>
      <c r="D689" s="19"/>
      <c r="E689" s="19"/>
      <c r="F689" s="19"/>
    </row>
    <row r="690" spans="1:6" s="49" customFormat="1" x14ac:dyDescent="0.25">
      <c r="A690" s="19"/>
      <c r="B690" s="19"/>
      <c r="C690" s="19"/>
      <c r="D690" s="19"/>
      <c r="E690" s="19"/>
      <c r="F690" s="19"/>
    </row>
    <row r="691" spans="1:6" s="49" customFormat="1" x14ac:dyDescent="0.25">
      <c r="A691" s="19"/>
      <c r="B691" s="19"/>
      <c r="C691" s="19"/>
      <c r="D691" s="19"/>
      <c r="E691" s="19"/>
      <c r="F691" s="19"/>
    </row>
    <row r="692" spans="1:6" s="49" customFormat="1" x14ac:dyDescent="0.25">
      <c r="A692" s="19"/>
      <c r="B692" s="19"/>
      <c r="C692" s="19"/>
      <c r="D692" s="19"/>
      <c r="E692" s="19"/>
      <c r="F692" s="19"/>
    </row>
    <row r="693" spans="1:6" s="49" customFormat="1" x14ac:dyDescent="0.25">
      <c r="A693" s="19"/>
      <c r="B693" s="19"/>
      <c r="C693" s="19"/>
      <c r="D693" s="19"/>
      <c r="E693" s="19"/>
      <c r="F693" s="19"/>
    </row>
    <row r="694" spans="1:6" s="49" customFormat="1" x14ac:dyDescent="0.25">
      <c r="A694" s="19"/>
      <c r="B694" s="19"/>
      <c r="C694" s="19"/>
      <c r="D694" s="19"/>
      <c r="E694" s="19"/>
      <c r="F694" s="19"/>
    </row>
    <row r="695" spans="1:6" s="49" customFormat="1" x14ac:dyDescent="0.25">
      <c r="A695" s="19"/>
      <c r="B695" s="19"/>
      <c r="C695" s="19"/>
      <c r="D695" s="19"/>
      <c r="E695" s="19"/>
      <c r="F695" s="19"/>
    </row>
    <row r="696" spans="1:6" s="49" customFormat="1" x14ac:dyDescent="0.25">
      <c r="A696" s="19"/>
      <c r="B696" s="19"/>
      <c r="C696" s="19"/>
      <c r="D696" s="19"/>
      <c r="E696" s="19"/>
      <c r="F696" s="19"/>
    </row>
    <row r="697" spans="1:6" s="49" customFormat="1" x14ac:dyDescent="0.25">
      <c r="A697" s="19"/>
      <c r="B697" s="19"/>
      <c r="C697" s="19"/>
      <c r="D697" s="19"/>
      <c r="E697" s="19"/>
      <c r="F697" s="19"/>
    </row>
    <row r="698" spans="1:6" s="49" customFormat="1" x14ac:dyDescent="0.25">
      <c r="A698" s="19"/>
      <c r="B698" s="19"/>
      <c r="C698" s="19"/>
      <c r="D698" s="19"/>
      <c r="E698" s="19"/>
      <c r="F698" s="19"/>
    </row>
    <row r="699" spans="1:6" s="49" customFormat="1" x14ac:dyDescent="0.25">
      <c r="A699" s="19"/>
      <c r="B699" s="19"/>
      <c r="C699" s="19"/>
      <c r="D699" s="19"/>
      <c r="E699" s="19"/>
      <c r="F699" s="19"/>
    </row>
    <row r="700" spans="1:6" s="49" customFormat="1" x14ac:dyDescent="0.25">
      <c r="A700" s="19"/>
      <c r="B700" s="19"/>
      <c r="C700" s="19"/>
      <c r="D700" s="19"/>
      <c r="E700" s="19"/>
      <c r="F700" s="19"/>
    </row>
    <row r="701" spans="1:6" s="49" customFormat="1" x14ac:dyDescent="0.25">
      <c r="A701" s="19"/>
      <c r="B701" s="19"/>
      <c r="C701" s="19"/>
      <c r="D701" s="19"/>
      <c r="E701" s="19"/>
      <c r="F701" s="19"/>
    </row>
    <row r="702" spans="1:6" s="49" customFormat="1" x14ac:dyDescent="0.25">
      <c r="A702" s="19"/>
      <c r="B702" s="19"/>
      <c r="C702" s="19"/>
      <c r="D702" s="19"/>
      <c r="E702" s="19"/>
      <c r="F702" s="19"/>
    </row>
    <row r="703" spans="1:6" s="49" customFormat="1" x14ac:dyDescent="0.25">
      <c r="A703" s="19"/>
      <c r="B703" s="19"/>
      <c r="C703" s="19"/>
      <c r="D703" s="19"/>
      <c r="E703" s="19"/>
      <c r="F703" s="19"/>
    </row>
    <row r="704" spans="1:6" s="49" customFormat="1" x14ac:dyDescent="0.25">
      <c r="A704" s="19"/>
      <c r="B704" s="19"/>
      <c r="C704" s="19"/>
      <c r="D704" s="19"/>
      <c r="E704" s="19"/>
      <c r="F704" s="19"/>
    </row>
    <row r="705" spans="1:6" s="49" customFormat="1" x14ac:dyDescent="0.25">
      <c r="A705" s="19"/>
      <c r="B705" s="19"/>
      <c r="C705" s="19"/>
      <c r="D705" s="19"/>
      <c r="E705" s="19"/>
      <c r="F705" s="19"/>
    </row>
    <row r="706" spans="1:6" s="49" customFormat="1" x14ac:dyDescent="0.25">
      <c r="A706" s="19"/>
      <c r="B706" s="19"/>
      <c r="C706" s="19"/>
      <c r="D706" s="19"/>
      <c r="E706" s="19"/>
      <c r="F706" s="19"/>
    </row>
    <row r="707" spans="1:6" s="49" customFormat="1" x14ac:dyDescent="0.25">
      <c r="A707" s="19"/>
      <c r="B707" s="19"/>
      <c r="C707" s="19"/>
      <c r="D707" s="19"/>
      <c r="E707" s="19"/>
      <c r="F707" s="19"/>
    </row>
    <row r="708" spans="1:6" s="49" customFormat="1" x14ac:dyDescent="0.25">
      <c r="A708" s="19"/>
      <c r="B708" s="19"/>
      <c r="C708" s="19"/>
      <c r="D708" s="19"/>
      <c r="E708" s="19"/>
      <c r="F708" s="19"/>
    </row>
    <row r="709" spans="1:6" s="49" customFormat="1" x14ac:dyDescent="0.25">
      <c r="A709" s="19"/>
      <c r="B709" s="19"/>
      <c r="C709" s="19"/>
      <c r="D709" s="19"/>
      <c r="E709" s="19"/>
      <c r="F709" s="19"/>
    </row>
    <row r="710" spans="1:6" s="49" customFormat="1" x14ac:dyDescent="0.25">
      <c r="A710" s="19"/>
      <c r="B710" s="19"/>
      <c r="C710" s="19"/>
      <c r="D710" s="19"/>
      <c r="E710" s="19"/>
      <c r="F710" s="19"/>
    </row>
    <row r="711" spans="1:6" s="49" customFormat="1" x14ac:dyDescent="0.25">
      <c r="A711" s="19"/>
      <c r="B711" s="19"/>
      <c r="C711" s="19"/>
      <c r="D711" s="19"/>
      <c r="E711" s="19"/>
      <c r="F711" s="19"/>
    </row>
    <row r="712" spans="1:6" s="49" customFormat="1" x14ac:dyDescent="0.25">
      <c r="A712" s="19"/>
      <c r="B712" s="19"/>
      <c r="C712" s="19"/>
      <c r="D712" s="19"/>
      <c r="E712" s="19"/>
      <c r="F712" s="19"/>
    </row>
    <row r="713" spans="1:6" s="49" customFormat="1" x14ac:dyDescent="0.25">
      <c r="A713" s="19"/>
      <c r="B713" s="19"/>
      <c r="C713" s="19"/>
      <c r="D713" s="19"/>
      <c r="E713" s="19"/>
      <c r="F713" s="19"/>
    </row>
    <row r="714" spans="1:6" s="49" customFormat="1" x14ac:dyDescent="0.25">
      <c r="A714" s="19"/>
      <c r="B714" s="19"/>
      <c r="C714" s="19"/>
      <c r="D714" s="19"/>
      <c r="E714" s="19"/>
      <c r="F714" s="19"/>
    </row>
    <row r="715" spans="1:6" s="49" customFormat="1" x14ac:dyDescent="0.25">
      <c r="A715" s="19"/>
      <c r="B715" s="19"/>
      <c r="C715" s="19"/>
      <c r="D715" s="19"/>
      <c r="E715" s="19"/>
      <c r="F715" s="19"/>
    </row>
    <row r="716" spans="1:6" s="49" customFormat="1" x14ac:dyDescent="0.25">
      <c r="A716" s="19"/>
      <c r="B716" s="19"/>
      <c r="C716" s="19"/>
      <c r="D716" s="19"/>
      <c r="E716" s="19"/>
      <c r="F716" s="19"/>
    </row>
    <row r="717" spans="1:6" s="49" customFormat="1" x14ac:dyDescent="0.25">
      <c r="A717" s="19"/>
      <c r="B717" s="19"/>
      <c r="C717" s="19"/>
      <c r="D717" s="19"/>
      <c r="E717" s="19"/>
      <c r="F717" s="19"/>
    </row>
    <row r="718" spans="1:6" s="49" customFormat="1" x14ac:dyDescent="0.25">
      <c r="A718" s="19"/>
      <c r="B718" s="19"/>
      <c r="C718" s="19"/>
      <c r="D718" s="19"/>
      <c r="E718" s="19"/>
      <c r="F718" s="19"/>
    </row>
    <row r="719" spans="1:6" s="49" customFormat="1" x14ac:dyDescent="0.25">
      <c r="A719" s="19"/>
      <c r="B719" s="19"/>
      <c r="C719" s="19"/>
      <c r="D719" s="19"/>
      <c r="E719" s="19"/>
      <c r="F719" s="19"/>
    </row>
    <row r="720" spans="1:6" s="49" customFormat="1" x14ac:dyDescent="0.25">
      <c r="A720" s="19"/>
      <c r="B720" s="19"/>
      <c r="C720" s="19"/>
      <c r="D720" s="19"/>
      <c r="E720" s="19"/>
      <c r="F720" s="19"/>
    </row>
    <row r="721" spans="1:6" s="49" customFormat="1" x14ac:dyDescent="0.25">
      <c r="A721" s="19"/>
      <c r="B721" s="19"/>
      <c r="C721" s="19"/>
      <c r="D721" s="19"/>
      <c r="E721" s="19"/>
      <c r="F721" s="19"/>
    </row>
    <row r="722" spans="1:6" s="49" customFormat="1" x14ac:dyDescent="0.25">
      <c r="A722" s="19"/>
      <c r="B722" s="19"/>
      <c r="C722" s="19"/>
      <c r="D722" s="19"/>
      <c r="E722" s="19"/>
      <c r="F722" s="19"/>
    </row>
    <row r="723" spans="1:6" s="49" customFormat="1" x14ac:dyDescent="0.25">
      <c r="A723" s="19"/>
      <c r="B723" s="19"/>
      <c r="C723" s="19"/>
      <c r="D723" s="19"/>
      <c r="E723" s="19"/>
      <c r="F723" s="19"/>
    </row>
    <row r="724" spans="1:6" s="49" customFormat="1" x14ac:dyDescent="0.25">
      <c r="A724" s="19"/>
      <c r="B724" s="19"/>
      <c r="C724" s="19"/>
      <c r="D724" s="19"/>
      <c r="E724" s="19"/>
      <c r="F724" s="19"/>
    </row>
    <row r="725" spans="1:6" s="49" customFormat="1" x14ac:dyDescent="0.25">
      <c r="A725" s="19"/>
      <c r="B725" s="19"/>
      <c r="C725" s="19"/>
      <c r="D725" s="19"/>
      <c r="E725" s="19"/>
      <c r="F725" s="19"/>
    </row>
    <row r="726" spans="1:6" s="49" customFormat="1" x14ac:dyDescent="0.25">
      <c r="A726" s="19"/>
      <c r="B726" s="19"/>
      <c r="C726" s="19"/>
      <c r="D726" s="19"/>
      <c r="E726" s="19"/>
      <c r="F726" s="19"/>
    </row>
    <row r="727" spans="1:6" s="49" customFormat="1" x14ac:dyDescent="0.25">
      <c r="A727" s="19"/>
      <c r="B727" s="19"/>
      <c r="C727" s="19"/>
      <c r="D727" s="19"/>
      <c r="E727" s="19"/>
      <c r="F727" s="19"/>
    </row>
    <row r="728" spans="1:6" s="49" customFormat="1" x14ac:dyDescent="0.25">
      <c r="A728" s="19"/>
      <c r="B728" s="19"/>
      <c r="C728" s="19"/>
      <c r="D728" s="19"/>
      <c r="E728" s="19"/>
      <c r="F728" s="19"/>
    </row>
    <row r="729" spans="1:6" s="49" customFormat="1" x14ac:dyDescent="0.25">
      <c r="A729" s="19"/>
      <c r="B729" s="19"/>
      <c r="C729" s="19"/>
      <c r="D729" s="19"/>
      <c r="E729" s="19"/>
      <c r="F729" s="19"/>
    </row>
    <row r="730" spans="1:6" s="49" customFormat="1" x14ac:dyDescent="0.25">
      <c r="A730" s="19"/>
      <c r="B730" s="19"/>
      <c r="C730" s="19"/>
      <c r="D730" s="19"/>
      <c r="E730" s="19"/>
      <c r="F730" s="19"/>
    </row>
    <row r="731" spans="1:6" s="49" customFormat="1" x14ac:dyDescent="0.25">
      <c r="A731" s="19"/>
      <c r="B731" s="19"/>
      <c r="C731" s="19"/>
      <c r="D731" s="19"/>
      <c r="E731" s="19"/>
      <c r="F731" s="19"/>
    </row>
    <row r="732" spans="1:6" s="49" customFormat="1" x14ac:dyDescent="0.25">
      <c r="A732" s="19"/>
      <c r="B732" s="19"/>
      <c r="C732" s="19"/>
      <c r="D732" s="19"/>
      <c r="E732" s="19"/>
      <c r="F732" s="19"/>
    </row>
    <row r="733" spans="1:6" s="49" customFormat="1" x14ac:dyDescent="0.25">
      <c r="A733" s="19"/>
      <c r="B733" s="19"/>
      <c r="C733" s="19"/>
      <c r="D733" s="19"/>
      <c r="E733" s="19"/>
      <c r="F733" s="19"/>
    </row>
    <row r="734" spans="1:6" s="49" customFormat="1" x14ac:dyDescent="0.25">
      <c r="A734" s="19"/>
      <c r="B734" s="19"/>
      <c r="C734" s="19"/>
      <c r="D734" s="19"/>
      <c r="E734" s="19"/>
      <c r="F734" s="19"/>
    </row>
    <row r="735" spans="1:6" s="49" customFormat="1" x14ac:dyDescent="0.25">
      <c r="A735" s="19"/>
      <c r="B735" s="19"/>
      <c r="C735" s="19"/>
      <c r="D735" s="19"/>
      <c r="E735" s="19"/>
      <c r="F735" s="19"/>
    </row>
    <row r="736" spans="1:6" s="49" customFormat="1" x14ac:dyDescent="0.25">
      <c r="A736" s="19"/>
      <c r="B736" s="19"/>
      <c r="C736" s="19"/>
      <c r="D736" s="19"/>
      <c r="E736" s="19"/>
      <c r="F736" s="19"/>
    </row>
    <row r="737" spans="1:6" s="49" customFormat="1" x14ac:dyDescent="0.25">
      <c r="A737" s="19"/>
      <c r="B737" s="19"/>
      <c r="C737" s="19"/>
      <c r="D737" s="19"/>
      <c r="E737" s="19"/>
      <c r="F737" s="19"/>
    </row>
    <row r="738" spans="1:6" s="49" customFormat="1" x14ac:dyDescent="0.25">
      <c r="A738" s="19"/>
      <c r="B738" s="19"/>
      <c r="C738" s="19"/>
      <c r="D738" s="19"/>
      <c r="E738" s="19"/>
      <c r="F738" s="19"/>
    </row>
    <row r="739" spans="1:6" s="49" customFormat="1" x14ac:dyDescent="0.25">
      <c r="A739" s="19"/>
      <c r="B739" s="19"/>
      <c r="C739" s="19"/>
      <c r="D739" s="19"/>
      <c r="E739" s="19"/>
      <c r="F739" s="19"/>
    </row>
    <row r="740" spans="1:6" s="49" customFormat="1" x14ac:dyDescent="0.25">
      <c r="A740" s="19"/>
      <c r="B740" s="19"/>
      <c r="C740" s="19"/>
      <c r="D740" s="19"/>
      <c r="E740" s="19"/>
      <c r="F740" s="19"/>
    </row>
    <row r="741" spans="1:6" s="49" customFormat="1" x14ac:dyDescent="0.25">
      <c r="A741" s="19"/>
      <c r="B741" s="19"/>
      <c r="C741" s="19"/>
      <c r="D741" s="19"/>
      <c r="E741" s="19"/>
      <c r="F741" s="19"/>
    </row>
    <row r="742" spans="1:6" s="49" customFormat="1" x14ac:dyDescent="0.25">
      <c r="A742" s="19"/>
      <c r="B742" s="19"/>
      <c r="C742" s="19"/>
      <c r="D742" s="19"/>
      <c r="E742" s="19"/>
      <c r="F742" s="19"/>
    </row>
    <row r="743" spans="1:6" s="49" customFormat="1" x14ac:dyDescent="0.25">
      <c r="A743" s="19"/>
      <c r="B743" s="19"/>
      <c r="C743" s="19"/>
      <c r="D743" s="19"/>
      <c r="E743" s="19"/>
      <c r="F743" s="19"/>
    </row>
    <row r="744" spans="1:6" s="49" customFormat="1" x14ac:dyDescent="0.25">
      <c r="A744" s="19"/>
      <c r="B744" s="19"/>
      <c r="C744" s="19"/>
      <c r="D744" s="19"/>
      <c r="E744" s="19"/>
      <c r="F744" s="19"/>
    </row>
    <row r="745" spans="1:6" s="49" customFormat="1" x14ac:dyDescent="0.25">
      <c r="A745" s="19"/>
      <c r="B745" s="19"/>
      <c r="C745" s="19"/>
      <c r="D745" s="19"/>
      <c r="E745" s="19"/>
      <c r="F745" s="19"/>
    </row>
    <row r="746" spans="1:6" s="49" customFormat="1" x14ac:dyDescent="0.25">
      <c r="A746" s="19"/>
      <c r="B746" s="19"/>
      <c r="C746" s="19"/>
      <c r="D746" s="19"/>
      <c r="E746" s="19"/>
      <c r="F746" s="19"/>
    </row>
    <row r="747" spans="1:6" s="49" customFormat="1" x14ac:dyDescent="0.25">
      <c r="A747" s="19"/>
      <c r="B747" s="19"/>
      <c r="C747" s="19"/>
      <c r="D747" s="19"/>
      <c r="E747" s="19"/>
      <c r="F747" s="19"/>
    </row>
    <row r="748" spans="1:6" s="49" customFormat="1" x14ac:dyDescent="0.25">
      <c r="A748" s="19"/>
      <c r="B748" s="19"/>
      <c r="C748" s="19"/>
      <c r="D748" s="19"/>
      <c r="E748" s="19"/>
      <c r="F748" s="19"/>
    </row>
    <row r="749" spans="1:6" s="49" customFormat="1" x14ac:dyDescent="0.25">
      <c r="A749" s="19"/>
      <c r="B749" s="19"/>
      <c r="C749" s="19"/>
      <c r="D749" s="19"/>
      <c r="E749" s="19"/>
      <c r="F749" s="19"/>
    </row>
    <row r="750" spans="1:6" s="49" customFormat="1" x14ac:dyDescent="0.25">
      <c r="A750" s="19"/>
      <c r="B750" s="19"/>
      <c r="C750" s="19"/>
      <c r="D750" s="19"/>
      <c r="E750" s="19"/>
      <c r="F750" s="19"/>
    </row>
    <row r="751" spans="1:6" s="49" customFormat="1" x14ac:dyDescent="0.25">
      <c r="A751" s="19"/>
      <c r="B751" s="19"/>
      <c r="C751" s="19"/>
      <c r="D751" s="19"/>
      <c r="E751" s="19"/>
      <c r="F751" s="19"/>
    </row>
    <row r="752" spans="1:6" s="49" customFormat="1" x14ac:dyDescent="0.25">
      <c r="A752" s="19"/>
      <c r="B752" s="19"/>
      <c r="C752" s="19"/>
      <c r="D752" s="19"/>
      <c r="E752" s="19"/>
      <c r="F752" s="19"/>
    </row>
    <row r="753" spans="1:6" s="49" customFormat="1" x14ac:dyDescent="0.25">
      <c r="A753" s="19"/>
      <c r="B753" s="19"/>
      <c r="C753" s="19"/>
      <c r="D753" s="19"/>
      <c r="E753" s="19"/>
      <c r="F753" s="19"/>
    </row>
    <row r="754" spans="1:6" s="49" customFormat="1" x14ac:dyDescent="0.25">
      <c r="A754" s="19"/>
      <c r="B754" s="19"/>
      <c r="C754" s="19"/>
      <c r="D754" s="19"/>
      <c r="E754" s="19"/>
      <c r="F754" s="19"/>
    </row>
    <row r="755" spans="1:6" s="49" customFormat="1" x14ac:dyDescent="0.25">
      <c r="A755" s="19"/>
      <c r="B755" s="19"/>
      <c r="C755" s="19"/>
      <c r="D755" s="19"/>
      <c r="E755" s="19"/>
      <c r="F755" s="19"/>
    </row>
    <row r="756" spans="1:6" s="49" customFormat="1" x14ac:dyDescent="0.25">
      <c r="A756" s="19"/>
      <c r="B756" s="19"/>
      <c r="C756" s="19"/>
      <c r="D756" s="19"/>
      <c r="E756" s="19"/>
      <c r="F756" s="19"/>
    </row>
    <row r="757" spans="1:6" s="49" customFormat="1" x14ac:dyDescent="0.25">
      <c r="A757" s="19"/>
      <c r="B757" s="19"/>
      <c r="C757" s="19"/>
      <c r="D757" s="19"/>
      <c r="E757" s="19"/>
      <c r="F757" s="19"/>
    </row>
    <row r="758" spans="1:6" s="49" customFormat="1" x14ac:dyDescent="0.25">
      <c r="A758" s="19"/>
      <c r="B758" s="19"/>
      <c r="C758" s="19"/>
      <c r="D758" s="19"/>
      <c r="E758" s="19"/>
      <c r="F758" s="19"/>
    </row>
    <row r="759" spans="1:6" s="49" customFormat="1" x14ac:dyDescent="0.25">
      <c r="A759" s="19"/>
      <c r="B759" s="19"/>
      <c r="C759" s="19"/>
      <c r="D759" s="19"/>
      <c r="E759" s="19"/>
      <c r="F759" s="19"/>
    </row>
    <row r="760" spans="1:6" s="49" customFormat="1" x14ac:dyDescent="0.25">
      <c r="A760" s="19"/>
      <c r="B760" s="19"/>
      <c r="C760" s="19"/>
      <c r="D760" s="19"/>
      <c r="E760" s="19"/>
      <c r="F760" s="19"/>
    </row>
    <row r="761" spans="1:6" s="49" customFormat="1" x14ac:dyDescent="0.25">
      <c r="A761" s="19"/>
      <c r="B761" s="19"/>
      <c r="C761" s="19"/>
      <c r="D761" s="19"/>
      <c r="E761" s="19"/>
      <c r="F761" s="19"/>
    </row>
    <row r="762" spans="1:6" s="49" customFormat="1" x14ac:dyDescent="0.25">
      <c r="A762" s="19"/>
      <c r="B762" s="19"/>
      <c r="C762" s="19"/>
      <c r="D762" s="19"/>
      <c r="E762" s="19"/>
      <c r="F762" s="19"/>
    </row>
    <row r="763" spans="1:6" s="49" customFormat="1" x14ac:dyDescent="0.25">
      <c r="A763" s="19"/>
      <c r="B763" s="19"/>
      <c r="C763" s="19"/>
      <c r="D763" s="19"/>
      <c r="E763" s="19"/>
      <c r="F763" s="19"/>
    </row>
    <row r="764" spans="1:6" s="49" customFormat="1" x14ac:dyDescent="0.25">
      <c r="A764" s="19"/>
      <c r="B764" s="19"/>
      <c r="C764" s="19"/>
      <c r="D764" s="19"/>
      <c r="E764" s="19"/>
      <c r="F764" s="19"/>
    </row>
    <row r="765" spans="1:6" s="49" customFormat="1" x14ac:dyDescent="0.25">
      <c r="A765" s="19"/>
      <c r="B765" s="19"/>
      <c r="C765" s="19"/>
      <c r="D765" s="19"/>
      <c r="E765" s="19"/>
      <c r="F765" s="19"/>
    </row>
    <row r="766" spans="1:6" s="49" customFormat="1" x14ac:dyDescent="0.25">
      <c r="A766" s="19"/>
      <c r="B766" s="19"/>
      <c r="C766" s="19"/>
      <c r="D766" s="19"/>
      <c r="E766" s="19"/>
      <c r="F766" s="19"/>
    </row>
    <row r="767" spans="1:6" s="49" customFormat="1" x14ac:dyDescent="0.25">
      <c r="A767" s="19"/>
      <c r="B767" s="19"/>
      <c r="C767" s="19"/>
      <c r="D767" s="19"/>
      <c r="E767" s="19"/>
      <c r="F767" s="19"/>
    </row>
    <row r="768" spans="1:6" s="49" customFormat="1" x14ac:dyDescent="0.25">
      <c r="A768" s="19"/>
      <c r="B768" s="19"/>
      <c r="C768" s="19"/>
      <c r="D768" s="19"/>
      <c r="E768" s="19"/>
      <c r="F768" s="19"/>
    </row>
    <row r="769" spans="1:6" s="49" customFormat="1" x14ac:dyDescent="0.25">
      <c r="A769" s="19"/>
      <c r="B769" s="19"/>
      <c r="C769" s="19"/>
      <c r="D769" s="19"/>
      <c r="E769" s="19"/>
      <c r="F769" s="19"/>
    </row>
    <row r="770" spans="1:6" s="49" customFormat="1" x14ac:dyDescent="0.25">
      <c r="A770" s="19"/>
      <c r="B770" s="19"/>
      <c r="C770" s="19"/>
      <c r="D770" s="19"/>
      <c r="E770" s="19"/>
      <c r="F770" s="19"/>
    </row>
    <row r="771" spans="1:6" s="49" customFormat="1" x14ac:dyDescent="0.25">
      <c r="A771" s="19"/>
      <c r="B771" s="19"/>
      <c r="C771" s="19"/>
      <c r="D771" s="19"/>
      <c r="E771" s="19"/>
      <c r="F771" s="19"/>
    </row>
    <row r="772" spans="1:6" s="49" customFormat="1" x14ac:dyDescent="0.25">
      <c r="A772" s="19"/>
      <c r="B772" s="19"/>
      <c r="C772" s="19"/>
      <c r="D772" s="19"/>
      <c r="E772" s="19"/>
      <c r="F772" s="19"/>
    </row>
    <row r="773" spans="1:6" s="49" customFormat="1" x14ac:dyDescent="0.25">
      <c r="A773" s="19"/>
      <c r="B773" s="19"/>
      <c r="C773" s="19"/>
      <c r="D773" s="19"/>
      <c r="E773" s="19"/>
      <c r="F773" s="19"/>
    </row>
    <row r="774" spans="1:6" s="49" customFormat="1" x14ac:dyDescent="0.25">
      <c r="A774" s="19"/>
      <c r="B774" s="19"/>
      <c r="C774" s="19"/>
      <c r="D774" s="19"/>
      <c r="E774" s="19"/>
      <c r="F774" s="19"/>
    </row>
    <row r="775" spans="1:6" s="49" customFormat="1" x14ac:dyDescent="0.25">
      <c r="A775" s="19"/>
      <c r="B775" s="19"/>
      <c r="C775" s="19"/>
      <c r="D775" s="19"/>
      <c r="E775" s="19"/>
      <c r="F775" s="19"/>
    </row>
    <row r="776" spans="1:6" s="49" customFormat="1" x14ac:dyDescent="0.25">
      <c r="A776" s="19"/>
      <c r="B776" s="19"/>
      <c r="C776" s="19"/>
      <c r="D776" s="19"/>
      <c r="E776" s="19"/>
      <c r="F776" s="19"/>
    </row>
    <row r="777" spans="1:6" s="49" customFormat="1" x14ac:dyDescent="0.25">
      <c r="A777" s="19"/>
      <c r="B777" s="19"/>
      <c r="C777" s="19"/>
      <c r="D777" s="19"/>
      <c r="E777" s="19"/>
      <c r="F777" s="19"/>
    </row>
    <row r="778" spans="1:6" s="49" customFormat="1" x14ac:dyDescent="0.25">
      <c r="A778" s="19"/>
      <c r="B778" s="19"/>
      <c r="C778" s="19"/>
      <c r="D778" s="19"/>
      <c r="E778" s="19"/>
      <c r="F778" s="19"/>
    </row>
    <row r="779" spans="1:6" s="49" customFormat="1" x14ac:dyDescent="0.25">
      <c r="A779" s="19"/>
      <c r="B779" s="19"/>
      <c r="C779" s="19"/>
      <c r="D779" s="19"/>
      <c r="E779" s="19"/>
      <c r="F779" s="19"/>
    </row>
    <row r="780" spans="1:6" s="49" customFormat="1" x14ac:dyDescent="0.25">
      <c r="A780" s="19"/>
      <c r="B780" s="19"/>
      <c r="C780" s="19"/>
      <c r="D780" s="19"/>
      <c r="E780" s="19"/>
      <c r="F780" s="19"/>
    </row>
    <row r="781" spans="1:6" s="49" customFormat="1" x14ac:dyDescent="0.25">
      <c r="A781" s="19"/>
      <c r="B781" s="19"/>
      <c r="C781" s="19"/>
      <c r="D781" s="19"/>
      <c r="E781" s="19"/>
      <c r="F781" s="19"/>
    </row>
    <row r="782" spans="1:6" s="49" customFormat="1" x14ac:dyDescent="0.25">
      <c r="A782" s="19"/>
      <c r="B782" s="19"/>
      <c r="C782" s="19"/>
      <c r="D782" s="19"/>
      <c r="E782" s="19"/>
      <c r="F782" s="19"/>
    </row>
    <row r="783" spans="1:6" s="49" customFormat="1" x14ac:dyDescent="0.25">
      <c r="A783" s="19"/>
      <c r="B783" s="19"/>
      <c r="C783" s="19"/>
      <c r="D783" s="19"/>
      <c r="E783" s="19"/>
      <c r="F783" s="19"/>
    </row>
    <row r="784" spans="1:6" s="49" customFormat="1" x14ac:dyDescent="0.25">
      <c r="A784" s="19"/>
      <c r="B784" s="19"/>
      <c r="C784" s="19"/>
      <c r="D784" s="19"/>
      <c r="E784" s="19"/>
      <c r="F784" s="19"/>
    </row>
    <row r="785" spans="1:6" s="49" customFormat="1" x14ac:dyDescent="0.25">
      <c r="A785" s="19"/>
      <c r="B785" s="19"/>
      <c r="C785" s="19"/>
      <c r="D785" s="19"/>
      <c r="E785" s="19"/>
      <c r="F785" s="19"/>
    </row>
    <row r="786" spans="1:6" s="49" customFormat="1" x14ac:dyDescent="0.25">
      <c r="A786" s="19"/>
      <c r="B786" s="19"/>
      <c r="C786" s="19"/>
      <c r="D786" s="19"/>
      <c r="E786" s="19"/>
      <c r="F786" s="19"/>
    </row>
    <row r="787" spans="1:6" s="49" customFormat="1" x14ac:dyDescent="0.25">
      <c r="A787" s="19"/>
      <c r="B787" s="19"/>
      <c r="C787" s="19"/>
      <c r="D787" s="19"/>
      <c r="E787" s="19"/>
      <c r="F787" s="19"/>
    </row>
    <row r="788" spans="1:6" s="49" customFormat="1" x14ac:dyDescent="0.25">
      <c r="A788" s="19"/>
      <c r="B788" s="19"/>
      <c r="C788" s="19"/>
      <c r="D788" s="19"/>
      <c r="E788" s="19"/>
      <c r="F788" s="19"/>
    </row>
    <row r="789" spans="1:6" s="49" customFormat="1" x14ac:dyDescent="0.25">
      <c r="A789" s="19"/>
      <c r="B789" s="19"/>
      <c r="C789" s="19"/>
      <c r="D789" s="19"/>
      <c r="E789" s="19"/>
      <c r="F789" s="19"/>
    </row>
    <row r="790" spans="1:6" s="49" customFormat="1" x14ac:dyDescent="0.25">
      <c r="A790" s="19"/>
      <c r="B790" s="19"/>
      <c r="C790" s="19"/>
      <c r="D790" s="19"/>
      <c r="E790" s="19"/>
      <c r="F790" s="19"/>
    </row>
    <row r="791" spans="1:6" s="49" customFormat="1" x14ac:dyDescent="0.25">
      <c r="A791" s="19"/>
      <c r="B791" s="19"/>
      <c r="C791" s="19"/>
      <c r="D791" s="19"/>
      <c r="E791" s="19"/>
      <c r="F791" s="19"/>
    </row>
    <row r="792" spans="1:6" s="49" customFormat="1" x14ac:dyDescent="0.25">
      <c r="A792" s="19"/>
      <c r="B792" s="19"/>
      <c r="C792" s="19"/>
      <c r="D792" s="19"/>
      <c r="E792" s="19"/>
      <c r="F792" s="19"/>
    </row>
    <row r="793" spans="1:6" s="49" customFormat="1" x14ac:dyDescent="0.25">
      <c r="A793" s="19"/>
      <c r="B793" s="19"/>
      <c r="C793" s="19"/>
      <c r="D793" s="19"/>
      <c r="E793" s="19"/>
      <c r="F793" s="19"/>
    </row>
    <row r="794" spans="1:6" s="49" customFormat="1" x14ac:dyDescent="0.25">
      <c r="A794" s="19"/>
      <c r="B794" s="19"/>
      <c r="C794" s="19"/>
      <c r="D794" s="19"/>
      <c r="E794" s="19"/>
      <c r="F794" s="19"/>
    </row>
    <row r="795" spans="1:6" s="49" customFormat="1" x14ac:dyDescent="0.25">
      <c r="A795" s="19"/>
      <c r="B795" s="19"/>
      <c r="C795" s="19"/>
      <c r="D795" s="19"/>
      <c r="E795" s="19"/>
      <c r="F795" s="19"/>
    </row>
    <row r="796" spans="1:6" s="49" customFormat="1" x14ac:dyDescent="0.25">
      <c r="A796" s="19"/>
      <c r="B796" s="19"/>
      <c r="C796" s="19"/>
      <c r="D796" s="19"/>
      <c r="E796" s="19"/>
      <c r="F796" s="19"/>
    </row>
    <row r="797" spans="1:6" s="49" customFormat="1" x14ac:dyDescent="0.25">
      <c r="A797" s="19"/>
      <c r="B797" s="19"/>
      <c r="C797" s="19"/>
      <c r="D797" s="19"/>
      <c r="E797" s="19"/>
      <c r="F797" s="19"/>
    </row>
    <row r="798" spans="1:6" s="49" customFormat="1" x14ac:dyDescent="0.25">
      <c r="A798" s="19"/>
      <c r="B798" s="19"/>
      <c r="C798" s="19"/>
      <c r="D798" s="19"/>
      <c r="E798" s="19"/>
      <c r="F798" s="19"/>
    </row>
    <row r="799" spans="1:6" s="49" customFormat="1" x14ac:dyDescent="0.25">
      <c r="A799" s="19"/>
      <c r="B799" s="19"/>
      <c r="C799" s="19"/>
      <c r="D799" s="19"/>
      <c r="E799" s="19"/>
      <c r="F799" s="19"/>
    </row>
    <row r="800" spans="1:6" s="49" customFormat="1" x14ac:dyDescent="0.25">
      <c r="A800" s="19"/>
      <c r="B800" s="19"/>
      <c r="C800" s="19"/>
      <c r="D800" s="19"/>
      <c r="E800" s="19"/>
      <c r="F800" s="19"/>
    </row>
    <row r="801" spans="1:6" s="49" customFormat="1" x14ac:dyDescent="0.25">
      <c r="A801" s="19"/>
      <c r="B801" s="19"/>
      <c r="C801" s="19"/>
      <c r="D801" s="19"/>
      <c r="E801" s="19"/>
      <c r="F801" s="19"/>
    </row>
    <row r="802" spans="1:6" s="49" customFormat="1" x14ac:dyDescent="0.25">
      <c r="A802" s="19"/>
      <c r="B802" s="19"/>
      <c r="C802" s="19"/>
      <c r="D802" s="19"/>
      <c r="E802" s="19"/>
      <c r="F802" s="19"/>
    </row>
    <row r="803" spans="1:6" s="49" customFormat="1" x14ac:dyDescent="0.25">
      <c r="A803" s="19"/>
      <c r="B803" s="19"/>
      <c r="C803" s="19"/>
      <c r="D803" s="19"/>
      <c r="E803" s="19"/>
      <c r="F803" s="19"/>
    </row>
    <row r="804" spans="1:6" s="49" customFormat="1" x14ac:dyDescent="0.25">
      <c r="A804" s="19"/>
      <c r="B804" s="19"/>
      <c r="C804" s="19"/>
      <c r="D804" s="19"/>
      <c r="E804" s="19"/>
      <c r="F804" s="19"/>
    </row>
    <row r="805" spans="1:6" s="49" customFormat="1" x14ac:dyDescent="0.25">
      <c r="A805" s="19"/>
      <c r="B805" s="19"/>
      <c r="C805" s="19"/>
      <c r="D805" s="19"/>
      <c r="E805" s="19"/>
      <c r="F805" s="19"/>
    </row>
    <row r="806" spans="1:6" s="49" customFormat="1" x14ac:dyDescent="0.25">
      <c r="A806" s="19"/>
      <c r="B806" s="19"/>
      <c r="C806" s="19"/>
      <c r="D806" s="19"/>
      <c r="E806" s="19"/>
      <c r="F806" s="19"/>
    </row>
    <row r="807" spans="1:6" s="49" customFormat="1" x14ac:dyDescent="0.25">
      <c r="A807" s="19"/>
      <c r="B807" s="19"/>
      <c r="C807" s="19"/>
      <c r="D807" s="19"/>
      <c r="E807" s="19"/>
      <c r="F807" s="19"/>
    </row>
    <row r="808" spans="1:6" s="49" customFormat="1" x14ac:dyDescent="0.25">
      <c r="A808" s="19"/>
      <c r="B808" s="19"/>
      <c r="C808" s="19"/>
      <c r="D808" s="19"/>
      <c r="E808" s="19"/>
      <c r="F808" s="19"/>
    </row>
    <row r="809" spans="1:6" s="49" customFormat="1" x14ac:dyDescent="0.25">
      <c r="A809" s="19"/>
      <c r="B809" s="19"/>
      <c r="C809" s="19"/>
      <c r="D809" s="19"/>
      <c r="E809" s="19"/>
      <c r="F809" s="19"/>
    </row>
    <row r="810" spans="1:6" s="49" customFormat="1" x14ac:dyDescent="0.25">
      <c r="A810" s="19"/>
      <c r="B810" s="19"/>
      <c r="C810" s="19"/>
      <c r="D810" s="19"/>
      <c r="E810" s="19"/>
      <c r="F810" s="19"/>
    </row>
    <row r="811" spans="1:6" s="49" customFormat="1" x14ac:dyDescent="0.25">
      <c r="A811" s="19"/>
      <c r="B811" s="19"/>
      <c r="C811" s="19"/>
      <c r="D811" s="19"/>
      <c r="E811" s="19"/>
      <c r="F811" s="19"/>
    </row>
    <row r="812" spans="1:6" s="49" customFormat="1" x14ac:dyDescent="0.25">
      <c r="A812" s="19"/>
      <c r="B812" s="19"/>
      <c r="C812" s="19"/>
      <c r="D812" s="19"/>
      <c r="E812" s="19"/>
      <c r="F812" s="19"/>
    </row>
    <row r="813" spans="1:6" s="49" customFormat="1" x14ac:dyDescent="0.25">
      <c r="A813" s="19"/>
      <c r="B813" s="19"/>
      <c r="C813" s="19"/>
      <c r="D813" s="19"/>
      <c r="E813" s="19"/>
      <c r="F813" s="19"/>
    </row>
    <row r="814" spans="1:6" s="49" customFormat="1" x14ac:dyDescent="0.25">
      <c r="A814" s="19"/>
      <c r="B814" s="19"/>
      <c r="C814" s="19"/>
      <c r="D814" s="19"/>
      <c r="E814" s="19"/>
      <c r="F814" s="19"/>
    </row>
    <row r="815" spans="1:6" s="49" customFormat="1" x14ac:dyDescent="0.25">
      <c r="A815" s="19"/>
      <c r="B815" s="19"/>
      <c r="C815" s="19"/>
      <c r="D815" s="19"/>
      <c r="E815" s="19"/>
      <c r="F815" s="19"/>
    </row>
    <row r="816" spans="1:6" s="49" customFormat="1" x14ac:dyDescent="0.25">
      <c r="A816" s="19"/>
      <c r="B816" s="19"/>
      <c r="C816" s="19"/>
      <c r="D816" s="19"/>
      <c r="E816" s="19"/>
      <c r="F816" s="19"/>
    </row>
    <row r="817" spans="1:6" s="49" customFormat="1" x14ac:dyDescent="0.25">
      <c r="A817" s="19"/>
      <c r="B817" s="19"/>
      <c r="C817" s="19"/>
      <c r="D817" s="19"/>
      <c r="E817" s="19"/>
      <c r="F817" s="19"/>
    </row>
    <row r="818" spans="1:6" s="49" customFormat="1" x14ac:dyDescent="0.25">
      <c r="A818" s="19"/>
      <c r="B818" s="19"/>
      <c r="C818" s="19"/>
      <c r="D818" s="19"/>
      <c r="E818" s="19"/>
      <c r="F818" s="19"/>
    </row>
    <row r="819" spans="1:6" s="49" customFormat="1" x14ac:dyDescent="0.25">
      <c r="A819" s="19"/>
      <c r="B819" s="19"/>
      <c r="C819" s="19"/>
      <c r="D819" s="19"/>
      <c r="E819" s="19"/>
      <c r="F819" s="19"/>
    </row>
    <row r="820" spans="1:6" s="49" customFormat="1" x14ac:dyDescent="0.25">
      <c r="A820" s="19"/>
      <c r="B820" s="19"/>
      <c r="C820" s="19"/>
      <c r="D820" s="19"/>
      <c r="E820" s="19"/>
      <c r="F820" s="19"/>
    </row>
    <row r="821" spans="1:6" s="49" customFormat="1" x14ac:dyDescent="0.25">
      <c r="A821" s="19"/>
      <c r="B821" s="19"/>
      <c r="C821" s="19"/>
      <c r="D821" s="19"/>
      <c r="E821" s="19"/>
      <c r="F821" s="19"/>
    </row>
    <row r="822" spans="1:6" s="49" customFormat="1" x14ac:dyDescent="0.25">
      <c r="A822" s="19"/>
      <c r="B822" s="19"/>
      <c r="C822" s="19"/>
      <c r="D822" s="19"/>
      <c r="E822" s="19"/>
      <c r="F822" s="19"/>
    </row>
    <row r="823" spans="1:6" s="49" customFormat="1" x14ac:dyDescent="0.25">
      <c r="A823" s="19"/>
      <c r="B823" s="19"/>
      <c r="C823" s="19"/>
      <c r="D823" s="19"/>
      <c r="E823" s="19"/>
      <c r="F823" s="19"/>
    </row>
    <row r="824" spans="1:6" s="49" customFormat="1" x14ac:dyDescent="0.25">
      <c r="A824" s="19"/>
      <c r="B824" s="19"/>
      <c r="C824" s="19"/>
      <c r="D824" s="19"/>
      <c r="E824" s="19"/>
      <c r="F824" s="19"/>
    </row>
    <row r="825" spans="1:6" s="49" customFormat="1" x14ac:dyDescent="0.25">
      <c r="A825" s="19"/>
      <c r="B825" s="19"/>
      <c r="C825" s="19"/>
      <c r="D825" s="19"/>
      <c r="E825" s="19"/>
      <c r="F825" s="19"/>
    </row>
    <row r="826" spans="1:6" s="49" customFormat="1" x14ac:dyDescent="0.25">
      <c r="A826" s="19"/>
      <c r="B826" s="19"/>
      <c r="C826" s="19"/>
      <c r="D826" s="19"/>
      <c r="E826" s="19"/>
      <c r="F826" s="19"/>
    </row>
    <row r="827" spans="1:6" s="49" customFormat="1" x14ac:dyDescent="0.25">
      <c r="A827" s="19"/>
      <c r="B827" s="19"/>
      <c r="C827" s="19"/>
      <c r="D827" s="19"/>
      <c r="E827" s="19"/>
      <c r="F827" s="19"/>
    </row>
    <row r="828" spans="1:6" s="49" customFormat="1" x14ac:dyDescent="0.25">
      <c r="A828" s="19"/>
      <c r="B828" s="19"/>
      <c r="C828" s="19"/>
      <c r="D828" s="19"/>
      <c r="E828" s="19"/>
      <c r="F828" s="19"/>
    </row>
    <row r="829" spans="1:6" s="49" customFormat="1" x14ac:dyDescent="0.25">
      <c r="A829" s="19"/>
      <c r="B829" s="19"/>
      <c r="C829" s="19"/>
      <c r="D829" s="19"/>
      <c r="E829" s="19"/>
      <c r="F829" s="19"/>
    </row>
    <row r="830" spans="1:6" s="49" customFormat="1" x14ac:dyDescent="0.25">
      <c r="A830" s="19"/>
      <c r="B830" s="19"/>
      <c r="C830" s="19"/>
      <c r="D830" s="19"/>
      <c r="E830" s="19"/>
      <c r="F830" s="19"/>
    </row>
    <row r="831" spans="1:6" s="49" customFormat="1" x14ac:dyDescent="0.25">
      <c r="A831" s="19"/>
      <c r="B831" s="19"/>
      <c r="C831" s="19"/>
      <c r="D831" s="19"/>
      <c r="E831" s="19"/>
      <c r="F831" s="19"/>
    </row>
    <row r="832" spans="1:6" s="49" customFormat="1" x14ac:dyDescent="0.25">
      <c r="A832" s="19"/>
      <c r="B832" s="19"/>
      <c r="C832" s="19"/>
      <c r="D832" s="19"/>
      <c r="E832" s="19"/>
      <c r="F832" s="19"/>
    </row>
    <row r="833" spans="1:6" s="49" customFormat="1" x14ac:dyDescent="0.25">
      <c r="A833" s="19"/>
      <c r="B833" s="19"/>
      <c r="C833" s="19"/>
      <c r="D833" s="19"/>
      <c r="E833" s="19"/>
      <c r="F833" s="19"/>
    </row>
    <row r="834" spans="1:6" s="49" customFormat="1" x14ac:dyDescent="0.25">
      <c r="A834" s="19"/>
      <c r="B834" s="19"/>
      <c r="C834" s="19"/>
      <c r="D834" s="19"/>
      <c r="E834" s="19"/>
      <c r="F834" s="19"/>
    </row>
    <row r="835" spans="1:6" s="49" customFormat="1" x14ac:dyDescent="0.25">
      <c r="A835" s="19"/>
      <c r="B835" s="19"/>
      <c r="C835" s="19"/>
      <c r="D835" s="19"/>
      <c r="E835" s="19"/>
      <c r="F835" s="19"/>
    </row>
    <row r="836" spans="1:6" s="49" customFormat="1" x14ac:dyDescent="0.25">
      <c r="A836" s="19"/>
      <c r="B836" s="19"/>
      <c r="C836" s="19"/>
      <c r="D836" s="19"/>
      <c r="E836" s="19"/>
      <c r="F836" s="19"/>
    </row>
    <row r="837" spans="1:6" s="49" customFormat="1" x14ac:dyDescent="0.25">
      <c r="A837" s="19"/>
      <c r="B837" s="19"/>
      <c r="C837" s="19"/>
      <c r="D837" s="19"/>
      <c r="E837" s="19"/>
      <c r="F837" s="19"/>
    </row>
    <row r="838" spans="1:6" s="49" customFormat="1" x14ac:dyDescent="0.25">
      <c r="A838" s="19"/>
      <c r="B838" s="19"/>
      <c r="C838" s="19"/>
      <c r="D838" s="19"/>
      <c r="E838" s="19"/>
      <c r="F838" s="19"/>
    </row>
    <row r="839" spans="1:6" s="49" customFormat="1" x14ac:dyDescent="0.25">
      <c r="A839" s="19"/>
      <c r="B839" s="19"/>
      <c r="C839" s="19"/>
      <c r="D839" s="19"/>
      <c r="E839" s="19"/>
      <c r="F839" s="19"/>
    </row>
    <row r="840" spans="1:6" s="49" customFormat="1" x14ac:dyDescent="0.25">
      <c r="A840" s="19"/>
      <c r="B840" s="19"/>
      <c r="C840" s="19"/>
      <c r="D840" s="19"/>
      <c r="E840" s="19"/>
      <c r="F840" s="19"/>
    </row>
    <row r="841" spans="1:6" s="49" customFormat="1" x14ac:dyDescent="0.25">
      <c r="A841" s="19"/>
      <c r="B841" s="19"/>
      <c r="C841" s="19"/>
      <c r="D841" s="19"/>
      <c r="E841" s="19"/>
      <c r="F841" s="19"/>
    </row>
    <row r="842" spans="1:6" s="49" customFormat="1" x14ac:dyDescent="0.25">
      <c r="A842" s="19"/>
      <c r="B842" s="19"/>
      <c r="C842" s="19"/>
      <c r="D842" s="19"/>
      <c r="E842" s="19"/>
      <c r="F842" s="19"/>
    </row>
    <row r="843" spans="1:6" s="49" customFormat="1" x14ac:dyDescent="0.25">
      <c r="A843" s="19"/>
      <c r="B843" s="19"/>
      <c r="C843" s="19"/>
      <c r="D843" s="19"/>
      <c r="E843" s="19"/>
      <c r="F843" s="19"/>
    </row>
    <row r="844" spans="1:6" s="49" customFormat="1" x14ac:dyDescent="0.25">
      <c r="A844" s="19"/>
      <c r="B844" s="19"/>
      <c r="C844" s="19"/>
      <c r="D844" s="19"/>
      <c r="E844" s="19"/>
      <c r="F844" s="19"/>
    </row>
    <row r="845" spans="1:6" s="49" customFormat="1" x14ac:dyDescent="0.25">
      <c r="A845" s="19"/>
      <c r="B845" s="19"/>
      <c r="C845" s="19"/>
      <c r="D845" s="19"/>
      <c r="E845" s="19"/>
      <c r="F845" s="19"/>
    </row>
    <row r="846" spans="1:6" s="49" customFormat="1" x14ac:dyDescent="0.25">
      <c r="A846" s="19"/>
      <c r="B846" s="19"/>
      <c r="C846" s="19"/>
      <c r="D846" s="19"/>
      <c r="E846" s="19"/>
      <c r="F846" s="19"/>
    </row>
    <row r="847" spans="1:6" s="49" customFormat="1" x14ac:dyDescent="0.25">
      <c r="A847" s="19"/>
      <c r="B847" s="19"/>
      <c r="C847" s="19"/>
      <c r="D847" s="19"/>
      <c r="E847" s="19"/>
      <c r="F847" s="19"/>
    </row>
    <row r="848" spans="1:6" s="49" customFormat="1" x14ac:dyDescent="0.25">
      <c r="A848" s="19"/>
      <c r="B848" s="19"/>
      <c r="C848" s="19"/>
      <c r="D848" s="19"/>
      <c r="E848" s="19"/>
      <c r="F848" s="19"/>
    </row>
    <row r="849" spans="1:6" s="49" customFormat="1" x14ac:dyDescent="0.25">
      <c r="A849" s="19"/>
      <c r="B849" s="19"/>
      <c r="C849" s="19"/>
      <c r="D849" s="19"/>
      <c r="E849" s="19"/>
      <c r="F849" s="19"/>
    </row>
    <row r="850" spans="1:6" s="49" customFormat="1" x14ac:dyDescent="0.25">
      <c r="A850" s="19"/>
      <c r="B850" s="19"/>
      <c r="C850" s="19"/>
      <c r="D850" s="19"/>
      <c r="E850" s="19"/>
      <c r="F850" s="19"/>
    </row>
    <row r="851" spans="1:6" s="49" customFormat="1" x14ac:dyDescent="0.25">
      <c r="A851" s="19"/>
      <c r="B851" s="19"/>
      <c r="C851" s="19"/>
      <c r="D851" s="19"/>
      <c r="E851" s="19"/>
      <c r="F851" s="19"/>
    </row>
    <row r="852" spans="1:6" s="49" customFormat="1" x14ac:dyDescent="0.25">
      <c r="A852" s="19"/>
      <c r="B852" s="19"/>
      <c r="C852" s="19"/>
      <c r="D852" s="19"/>
      <c r="E852" s="19"/>
      <c r="F852" s="19"/>
    </row>
    <row r="853" spans="1:6" s="49" customFormat="1" x14ac:dyDescent="0.25">
      <c r="A853" s="19"/>
      <c r="B853" s="19"/>
      <c r="C853" s="19"/>
      <c r="D853" s="19"/>
      <c r="E853" s="19"/>
      <c r="F853" s="19"/>
    </row>
    <row r="854" spans="1:6" s="49" customFormat="1" x14ac:dyDescent="0.25">
      <c r="A854" s="19"/>
      <c r="B854" s="19"/>
      <c r="C854" s="19"/>
      <c r="D854" s="19"/>
      <c r="E854" s="19"/>
      <c r="F854" s="19"/>
    </row>
    <row r="855" spans="1:6" s="49" customFormat="1" x14ac:dyDescent="0.25">
      <c r="A855" s="19"/>
      <c r="B855" s="19"/>
      <c r="C855" s="19"/>
      <c r="D855" s="19"/>
      <c r="E855" s="19"/>
      <c r="F855" s="19"/>
    </row>
    <row r="856" spans="1:6" s="49" customFormat="1" x14ac:dyDescent="0.25">
      <c r="A856" s="19"/>
      <c r="B856" s="19"/>
      <c r="C856" s="19"/>
      <c r="D856" s="19"/>
      <c r="E856" s="19"/>
      <c r="F856" s="19"/>
    </row>
    <row r="857" spans="1:6" s="49" customFormat="1" x14ac:dyDescent="0.25">
      <c r="A857" s="19"/>
      <c r="B857" s="19"/>
      <c r="C857" s="19"/>
      <c r="D857" s="19"/>
      <c r="E857" s="19"/>
      <c r="F857" s="19"/>
    </row>
    <row r="858" spans="1:6" s="49" customFormat="1" x14ac:dyDescent="0.25">
      <c r="A858" s="19"/>
      <c r="B858" s="19"/>
      <c r="C858" s="19"/>
      <c r="D858" s="19"/>
      <c r="E858" s="19"/>
      <c r="F858" s="19"/>
    </row>
    <row r="859" spans="1:6" s="49" customFormat="1" x14ac:dyDescent="0.25">
      <c r="A859" s="19"/>
      <c r="B859" s="19"/>
      <c r="C859" s="19"/>
      <c r="D859" s="19"/>
      <c r="E859" s="19"/>
      <c r="F859" s="19"/>
    </row>
    <row r="860" spans="1:6" s="49" customFormat="1" x14ac:dyDescent="0.25">
      <c r="A860" s="19"/>
      <c r="B860" s="19"/>
      <c r="C860" s="19"/>
      <c r="D860" s="19"/>
      <c r="E860" s="19"/>
      <c r="F860" s="19"/>
    </row>
    <row r="861" spans="1:6" s="49" customFormat="1" x14ac:dyDescent="0.25">
      <c r="A861" s="19"/>
      <c r="B861" s="19"/>
      <c r="C861" s="19"/>
      <c r="D861" s="19"/>
      <c r="E861" s="19"/>
      <c r="F861" s="19"/>
    </row>
    <row r="862" spans="1:6" s="49" customFormat="1" x14ac:dyDescent="0.25">
      <c r="A862" s="19"/>
      <c r="B862" s="19"/>
      <c r="C862" s="19"/>
      <c r="D862" s="19"/>
      <c r="E862" s="19"/>
      <c r="F862" s="19"/>
    </row>
    <row r="863" spans="1:6" s="49" customFormat="1" x14ac:dyDescent="0.25">
      <c r="A863" s="19"/>
      <c r="B863" s="19"/>
      <c r="C863" s="19"/>
      <c r="D863" s="19"/>
      <c r="E863" s="19"/>
      <c r="F863" s="19"/>
    </row>
    <row r="864" spans="1:6" s="49" customFormat="1" x14ac:dyDescent="0.25">
      <c r="A864" s="19"/>
      <c r="B864" s="19"/>
      <c r="C864" s="19"/>
      <c r="D864" s="19"/>
      <c r="E864" s="19"/>
      <c r="F864" s="19"/>
    </row>
    <row r="865" spans="1:6" s="49" customFormat="1" x14ac:dyDescent="0.25">
      <c r="A865" s="19"/>
      <c r="B865" s="19"/>
      <c r="C865" s="19"/>
      <c r="D865" s="19"/>
      <c r="E865" s="19"/>
      <c r="F865" s="19"/>
    </row>
    <row r="866" spans="1:6" s="49" customFormat="1" x14ac:dyDescent="0.25">
      <c r="A866" s="19"/>
      <c r="B866" s="19"/>
      <c r="C866" s="19"/>
      <c r="D866" s="19"/>
      <c r="E866" s="19"/>
      <c r="F866" s="19"/>
    </row>
    <row r="867" spans="1:6" s="49" customFormat="1" x14ac:dyDescent="0.25">
      <c r="A867" s="19"/>
      <c r="B867" s="19"/>
      <c r="C867" s="19"/>
      <c r="D867" s="19"/>
      <c r="E867" s="19"/>
      <c r="F867" s="19"/>
    </row>
    <row r="868" spans="1:6" s="49" customFormat="1" x14ac:dyDescent="0.25">
      <c r="A868" s="19"/>
      <c r="B868" s="19"/>
      <c r="C868" s="19"/>
      <c r="D868" s="19"/>
      <c r="E868" s="19"/>
      <c r="F868" s="19"/>
    </row>
    <row r="869" spans="1:6" s="49" customFormat="1" x14ac:dyDescent="0.25">
      <c r="A869" s="19"/>
      <c r="B869" s="19"/>
      <c r="C869" s="19"/>
      <c r="D869" s="19"/>
      <c r="E869" s="19"/>
      <c r="F869" s="19"/>
    </row>
    <row r="870" spans="1:6" s="49" customFormat="1" x14ac:dyDescent="0.25">
      <c r="A870" s="19"/>
      <c r="B870" s="19"/>
      <c r="C870" s="19"/>
      <c r="D870" s="19"/>
      <c r="E870" s="19"/>
      <c r="F870" s="19"/>
    </row>
    <row r="871" spans="1:6" s="49" customFormat="1" x14ac:dyDescent="0.25">
      <c r="A871" s="19"/>
      <c r="B871" s="19"/>
      <c r="C871" s="19"/>
      <c r="D871" s="19"/>
      <c r="E871" s="19"/>
      <c r="F871" s="19"/>
    </row>
    <row r="872" spans="1:6" s="49" customFormat="1" x14ac:dyDescent="0.25">
      <c r="A872" s="19"/>
      <c r="B872" s="19"/>
      <c r="C872" s="19"/>
      <c r="D872" s="19"/>
      <c r="E872" s="19"/>
      <c r="F872" s="19"/>
    </row>
    <row r="873" spans="1:6" s="49" customFormat="1" x14ac:dyDescent="0.25">
      <c r="A873" s="19"/>
      <c r="B873" s="19"/>
      <c r="C873" s="19"/>
      <c r="D873" s="19"/>
      <c r="E873" s="19"/>
      <c r="F873" s="19"/>
    </row>
    <row r="874" spans="1:6" s="49" customFormat="1" x14ac:dyDescent="0.25">
      <c r="A874" s="19"/>
      <c r="B874" s="19"/>
      <c r="C874" s="19"/>
      <c r="D874" s="19"/>
      <c r="E874" s="19"/>
      <c r="F874" s="19"/>
    </row>
    <row r="875" spans="1:6" s="49" customFormat="1" x14ac:dyDescent="0.25">
      <c r="A875" s="19"/>
      <c r="B875" s="19"/>
      <c r="C875" s="19"/>
      <c r="D875" s="19"/>
      <c r="E875" s="19"/>
      <c r="F875" s="19"/>
    </row>
    <row r="876" spans="1:6" s="49" customFormat="1" x14ac:dyDescent="0.25">
      <c r="A876" s="19"/>
      <c r="B876" s="19"/>
      <c r="C876" s="19"/>
      <c r="D876" s="19"/>
      <c r="E876" s="19"/>
      <c r="F876" s="19"/>
    </row>
    <row r="877" spans="1:6" s="49" customFormat="1" x14ac:dyDescent="0.25">
      <c r="A877" s="19"/>
      <c r="B877" s="19"/>
      <c r="C877" s="19"/>
      <c r="D877" s="19"/>
      <c r="E877" s="19"/>
      <c r="F877" s="19"/>
    </row>
    <row r="878" spans="1:6" s="49" customFormat="1" x14ac:dyDescent="0.25">
      <c r="A878" s="19"/>
      <c r="B878" s="19"/>
      <c r="C878" s="19"/>
      <c r="D878" s="19"/>
      <c r="E878" s="19"/>
      <c r="F878" s="19"/>
    </row>
    <row r="879" spans="1:6" s="49" customFormat="1" x14ac:dyDescent="0.25">
      <c r="A879" s="19"/>
      <c r="B879" s="19"/>
      <c r="C879" s="19"/>
      <c r="D879" s="19"/>
      <c r="E879" s="19"/>
      <c r="F879" s="19"/>
    </row>
    <row r="880" spans="1:6" s="49" customFormat="1" x14ac:dyDescent="0.25">
      <c r="A880" s="19"/>
      <c r="B880" s="19"/>
      <c r="C880" s="19"/>
      <c r="D880" s="19"/>
      <c r="E880" s="19"/>
      <c r="F880" s="19"/>
    </row>
    <row r="881" spans="1:6" s="49" customFormat="1" x14ac:dyDescent="0.25">
      <c r="A881" s="19"/>
      <c r="B881" s="19"/>
      <c r="C881" s="19"/>
      <c r="D881" s="19"/>
      <c r="E881" s="19"/>
      <c r="F881" s="19"/>
    </row>
    <row r="882" spans="1:6" s="49" customFormat="1" x14ac:dyDescent="0.25">
      <c r="A882" s="19"/>
      <c r="B882" s="19"/>
      <c r="C882" s="19"/>
      <c r="D882" s="19"/>
      <c r="E882" s="19"/>
      <c r="F882" s="19"/>
    </row>
  </sheetData>
  <mergeCells count="19">
    <mergeCell ref="D14:F14"/>
    <mergeCell ref="D5:F5"/>
    <mergeCell ref="G5:I5"/>
    <mergeCell ref="D15:F15"/>
    <mergeCell ref="G15:I15"/>
    <mergeCell ref="D9:F9"/>
    <mergeCell ref="G9:I9"/>
    <mergeCell ref="D6:F6"/>
    <mergeCell ref="D7:F7"/>
    <mergeCell ref="D8:F8"/>
    <mergeCell ref="D10:F10"/>
    <mergeCell ref="D11:F11"/>
    <mergeCell ref="D12:F12"/>
    <mergeCell ref="D13:F13"/>
    <mergeCell ref="A1:B1"/>
    <mergeCell ref="D3:F3"/>
    <mergeCell ref="G3:I3"/>
    <mergeCell ref="D4:F4"/>
    <mergeCell ref="G4:I4"/>
  </mergeCells>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4">
    <tabColor theme="0" tint="-0.249977111117893"/>
  </sheetPr>
  <dimension ref="A1:I127"/>
  <sheetViews>
    <sheetView showZeros="0" zoomScaleNormal="100" workbookViewId="0">
      <pane ySplit="1" topLeftCell="A77" activePane="bottomLeft" state="frozen"/>
      <selection activeCell="D4" sqref="D4"/>
      <selection pane="bottomLeft" activeCell="B90" sqref="B90"/>
    </sheetView>
  </sheetViews>
  <sheetFormatPr defaultColWidth="8.875" defaultRowHeight="15" x14ac:dyDescent="0.25"/>
  <cols>
    <col min="1" max="1" width="31.625" style="19" customWidth="1"/>
    <col min="2" max="2" width="37.25" style="19" customWidth="1"/>
    <col min="3" max="3" width="38.875" style="19" customWidth="1"/>
    <col min="4" max="5" width="31.625" style="49" customWidth="1"/>
    <col min="6" max="6" width="38.875" style="99" customWidth="1"/>
    <col min="7" max="7" width="43.25" style="99" customWidth="1"/>
    <col min="8" max="8" width="49.125" style="49" customWidth="1"/>
    <col min="9" max="9" width="34.25" style="19" customWidth="1"/>
    <col min="10" max="16384" width="8.875" style="19"/>
  </cols>
  <sheetData>
    <row r="1" spans="1:9" ht="24" customHeight="1" x14ac:dyDescent="0.25">
      <c r="A1" s="139" t="s">
        <v>528</v>
      </c>
      <c r="B1" s="139"/>
      <c r="C1" s="155"/>
      <c r="D1" s="61"/>
      <c r="E1" s="61"/>
      <c r="F1" s="92"/>
      <c r="G1" s="92"/>
      <c r="H1" s="53"/>
      <c r="I1" s="53"/>
    </row>
    <row r="2" spans="1:9" s="62" customFormat="1" ht="15.75" x14ac:dyDescent="0.25">
      <c r="A2" s="20" t="s">
        <v>3</v>
      </c>
      <c r="B2" s="68" t="s">
        <v>4</v>
      </c>
      <c r="C2" s="20" t="s">
        <v>5</v>
      </c>
      <c r="D2" s="75" t="s">
        <v>6</v>
      </c>
      <c r="E2" s="22"/>
      <c r="F2" s="21"/>
      <c r="G2" s="23"/>
      <c r="H2" s="53"/>
      <c r="I2" s="53"/>
    </row>
    <row r="3" spans="1:9" s="53" customFormat="1" ht="23.25" x14ac:dyDescent="0.25">
      <c r="A3" s="25" t="s">
        <v>529</v>
      </c>
      <c r="B3" s="25"/>
      <c r="C3" s="25"/>
      <c r="D3" s="25"/>
      <c r="E3" s="25"/>
      <c r="F3" s="26"/>
      <c r="G3" s="26"/>
    </row>
    <row r="4" spans="1:9" s="53" customFormat="1" ht="14.25" x14ac:dyDescent="0.25">
      <c r="A4" s="73" t="s">
        <v>530</v>
      </c>
      <c r="B4" s="74"/>
      <c r="F4" s="93"/>
      <c r="G4" s="93"/>
    </row>
    <row r="5" spans="1:9" s="53" customFormat="1" x14ac:dyDescent="0.25">
      <c r="A5" s="54" t="s">
        <v>531</v>
      </c>
      <c r="B5" s="112" t="s">
        <v>532</v>
      </c>
      <c r="C5" s="62"/>
      <c r="D5" s="62"/>
      <c r="E5" s="62"/>
      <c r="F5" s="94"/>
      <c r="G5" s="94"/>
    </row>
    <row r="6" spans="1:9" s="49" customFormat="1" x14ac:dyDescent="0.25">
      <c r="A6" s="66"/>
      <c r="B6" s="67"/>
      <c r="C6" s="67"/>
      <c r="D6" s="67"/>
      <c r="E6" s="67"/>
      <c r="F6" s="95"/>
      <c r="G6" s="95"/>
      <c r="H6" s="53"/>
      <c r="I6" s="53"/>
    </row>
    <row r="7" spans="1:9" s="53" customFormat="1" ht="14.25" x14ac:dyDescent="0.25">
      <c r="A7" s="73" t="s">
        <v>533</v>
      </c>
      <c r="B7" s="74">
        <v>1</v>
      </c>
      <c r="C7" s="74">
        <v>2</v>
      </c>
      <c r="D7" s="74">
        <v>3</v>
      </c>
      <c r="E7" s="74">
        <v>4</v>
      </c>
      <c r="F7" s="74">
        <v>5</v>
      </c>
      <c r="G7" s="74">
        <v>6</v>
      </c>
    </row>
    <row r="8" spans="1:9" s="53" customFormat="1" ht="14.25" x14ac:dyDescent="0.25">
      <c r="A8" s="54" t="s">
        <v>465</v>
      </c>
      <c r="B8" s="103"/>
      <c r="C8" s="88"/>
      <c r="D8" s="69" t="s">
        <v>534</v>
      </c>
      <c r="E8" s="69" t="s">
        <v>534</v>
      </c>
      <c r="F8" s="69" t="s">
        <v>534</v>
      </c>
      <c r="G8" s="69" t="s">
        <v>534</v>
      </c>
    </row>
    <row r="9" spans="1:9" s="53" customFormat="1" ht="14.25" x14ac:dyDescent="0.25">
      <c r="A9" s="54" t="s">
        <v>535</v>
      </c>
      <c r="B9" s="104"/>
      <c r="C9" s="89"/>
      <c r="D9" s="69"/>
      <c r="E9" s="69"/>
      <c r="F9" s="69"/>
      <c r="G9" s="69"/>
    </row>
    <row r="10" spans="1:9" s="53" customFormat="1" ht="14.25" x14ac:dyDescent="0.25">
      <c r="A10" s="54" t="s">
        <v>536</v>
      </c>
      <c r="B10" s="89" t="s">
        <v>537</v>
      </c>
      <c r="C10" s="89"/>
      <c r="D10" s="69"/>
      <c r="E10" s="69"/>
      <c r="F10" s="69"/>
      <c r="G10" s="69"/>
    </row>
    <row r="11" spans="1:9" s="49" customFormat="1" x14ac:dyDescent="0.25">
      <c r="A11" s="66"/>
      <c r="B11" s="67"/>
      <c r="C11" s="67"/>
      <c r="D11" s="67"/>
      <c r="E11" s="67"/>
      <c r="F11" s="95"/>
      <c r="G11" s="95"/>
      <c r="H11" s="53"/>
      <c r="I11" s="53"/>
    </row>
    <row r="12" spans="1:9" s="53" customFormat="1" ht="14.25" x14ac:dyDescent="0.25">
      <c r="A12" s="73" t="s">
        <v>538</v>
      </c>
      <c r="B12" s="74">
        <v>1</v>
      </c>
      <c r="C12" s="74">
        <v>2</v>
      </c>
      <c r="D12" s="74">
        <v>3</v>
      </c>
      <c r="E12" s="74">
        <v>4</v>
      </c>
      <c r="F12" s="74">
        <v>5</v>
      </c>
      <c r="G12" s="74">
        <v>6</v>
      </c>
    </row>
    <row r="13" spans="1:9" s="53" customFormat="1" ht="14.25" x14ac:dyDescent="0.25">
      <c r="A13" s="85" t="s">
        <v>465</v>
      </c>
      <c r="B13" s="103"/>
      <c r="C13" s="103"/>
      <c r="D13" s="69" t="s">
        <v>534</v>
      </c>
      <c r="E13" s="69" t="s">
        <v>534</v>
      </c>
      <c r="F13" s="69" t="s">
        <v>534</v>
      </c>
      <c r="G13" s="69" t="s">
        <v>534</v>
      </c>
    </row>
    <row r="14" spans="1:9" s="53" customFormat="1" ht="14.25" x14ac:dyDescent="0.25">
      <c r="A14" s="85" t="s">
        <v>539</v>
      </c>
      <c r="B14" s="104"/>
      <c r="C14" s="104"/>
      <c r="D14" s="89"/>
      <c r="E14" s="89"/>
      <c r="F14" s="89"/>
      <c r="G14" s="89"/>
    </row>
    <row r="15" spans="1:9" s="53" customFormat="1" ht="14.25" x14ac:dyDescent="0.25">
      <c r="A15" s="85" t="s">
        <v>540</v>
      </c>
      <c r="B15" s="106" t="s">
        <v>541</v>
      </c>
      <c r="C15" s="106" t="s">
        <v>541</v>
      </c>
      <c r="D15" s="89"/>
      <c r="E15" s="89"/>
      <c r="F15" s="89"/>
      <c r="G15" s="89"/>
    </row>
    <row r="16" spans="1:9" s="53" customFormat="1" ht="14.25" x14ac:dyDescent="0.25">
      <c r="A16" s="85" t="s">
        <v>542</v>
      </c>
      <c r="B16" s="106" t="s">
        <v>543</v>
      </c>
      <c r="C16" s="106" t="s">
        <v>544</v>
      </c>
      <c r="D16" s="87"/>
      <c r="E16" s="87"/>
      <c r="F16" s="87"/>
      <c r="G16" s="87"/>
    </row>
    <row r="17" spans="1:9" s="49" customFormat="1" x14ac:dyDescent="0.25">
      <c r="A17" s="66"/>
      <c r="B17" s="67"/>
      <c r="C17" s="67"/>
      <c r="D17" s="67"/>
      <c r="E17" s="67"/>
      <c r="F17" s="95"/>
      <c r="G17" s="95"/>
      <c r="H17" s="53"/>
      <c r="I17" s="53"/>
    </row>
    <row r="18" spans="1:9" s="53" customFormat="1" ht="14.25" x14ac:dyDescent="0.25">
      <c r="A18" s="73" t="s">
        <v>545</v>
      </c>
      <c r="B18" s="74">
        <v>1</v>
      </c>
      <c r="C18" s="74">
        <v>2</v>
      </c>
      <c r="D18" s="74">
        <v>3</v>
      </c>
      <c r="E18" s="74">
        <v>4</v>
      </c>
      <c r="F18" s="74">
        <v>5</v>
      </c>
      <c r="G18" s="74">
        <v>6</v>
      </c>
    </row>
    <row r="19" spans="1:9" s="53" customFormat="1" ht="14.25" x14ac:dyDescent="0.25">
      <c r="A19" s="54" t="s">
        <v>465</v>
      </c>
      <c r="B19" s="104"/>
      <c r="C19" s="104"/>
      <c r="D19" s="104"/>
      <c r="E19" s="69"/>
      <c r="F19" s="69"/>
      <c r="G19" s="69" t="s">
        <v>534</v>
      </c>
    </row>
    <row r="20" spans="1:9" s="53" customFormat="1" ht="14.25" x14ac:dyDescent="0.25">
      <c r="A20" s="54" t="s">
        <v>1</v>
      </c>
      <c r="B20" s="89" t="s">
        <v>546</v>
      </c>
      <c r="C20" s="89" t="s">
        <v>547</v>
      </c>
      <c r="D20" s="89"/>
      <c r="E20" s="69"/>
      <c r="F20" s="69"/>
      <c r="G20" s="69"/>
    </row>
    <row r="21" spans="1:9" s="53" customFormat="1" ht="14.25" x14ac:dyDescent="0.25">
      <c r="A21" s="64" t="s">
        <v>548</v>
      </c>
      <c r="B21" s="65"/>
      <c r="C21" s="65"/>
      <c r="D21" s="65"/>
      <c r="E21" s="96"/>
      <c r="F21" s="96"/>
      <c r="G21" s="96"/>
    </row>
    <row r="22" spans="1:9" s="53" customFormat="1" ht="14.25" x14ac:dyDescent="0.25">
      <c r="A22" s="90" t="s">
        <v>465</v>
      </c>
      <c r="B22" s="113"/>
      <c r="C22" s="113"/>
      <c r="D22" s="113"/>
      <c r="E22" s="69"/>
      <c r="F22" s="69"/>
      <c r="G22" s="69"/>
    </row>
    <row r="23" spans="1:9" s="53" customFormat="1" ht="14.25" x14ac:dyDescent="0.25">
      <c r="A23" s="90" t="s">
        <v>549</v>
      </c>
      <c r="B23" s="113"/>
      <c r="C23" s="113"/>
      <c r="D23" s="113"/>
      <c r="E23" s="69"/>
      <c r="F23" s="69"/>
      <c r="G23" s="69"/>
    </row>
    <row r="24" spans="1:9" s="53" customFormat="1" ht="14.25" x14ac:dyDescent="0.25">
      <c r="A24" s="90" t="s">
        <v>550</v>
      </c>
      <c r="B24" s="113"/>
      <c r="C24" s="113"/>
      <c r="D24" s="113"/>
      <c r="E24" s="69"/>
      <c r="F24" s="69"/>
      <c r="G24" s="69"/>
    </row>
    <row r="25" spans="1:9" s="53" customFormat="1" ht="14.25" x14ac:dyDescent="0.25">
      <c r="A25" s="90" t="s">
        <v>551</v>
      </c>
      <c r="B25" s="113"/>
      <c r="C25" s="113"/>
      <c r="D25" s="113"/>
      <c r="E25" s="69"/>
      <c r="F25" s="69"/>
      <c r="G25" s="69"/>
    </row>
    <row r="26" spans="1:9" s="53" customFormat="1" ht="14.25" x14ac:dyDescent="0.25">
      <c r="A26" s="90" t="s">
        <v>552</v>
      </c>
      <c r="B26" s="113"/>
      <c r="C26" s="113"/>
      <c r="D26" s="113"/>
      <c r="E26" s="69"/>
      <c r="F26" s="69"/>
      <c r="G26" s="69"/>
    </row>
    <row r="27" spans="1:9" s="53" customFormat="1" ht="14.25" x14ac:dyDescent="0.25">
      <c r="A27" s="64" t="s">
        <v>553</v>
      </c>
      <c r="B27" s="65"/>
      <c r="C27" s="65"/>
      <c r="D27" s="65"/>
      <c r="E27" s="96"/>
      <c r="F27" s="96"/>
      <c r="G27" s="96"/>
    </row>
    <row r="28" spans="1:9" s="53" customFormat="1" ht="14.25" x14ac:dyDescent="0.25">
      <c r="A28" s="90" t="s">
        <v>465</v>
      </c>
      <c r="B28" s="106" t="s">
        <v>554</v>
      </c>
      <c r="C28" s="106" t="s">
        <v>554</v>
      </c>
      <c r="D28" s="106"/>
      <c r="E28" s="69"/>
      <c r="F28" s="69"/>
      <c r="G28" s="69"/>
    </row>
    <row r="29" spans="1:9" s="53" customFormat="1" ht="14.25" x14ac:dyDescent="0.25">
      <c r="A29" s="90" t="s">
        <v>555</v>
      </c>
      <c r="B29" s="106" t="s">
        <v>556</v>
      </c>
      <c r="C29" s="106" t="s">
        <v>556</v>
      </c>
      <c r="D29" s="106"/>
      <c r="E29" s="69"/>
      <c r="F29" s="69"/>
      <c r="G29" s="69"/>
    </row>
    <row r="30" spans="1:9" s="53" customFormat="1" ht="14.25" x14ac:dyDescent="0.25">
      <c r="A30" s="90" t="s">
        <v>557</v>
      </c>
      <c r="B30" s="106" t="s">
        <v>558</v>
      </c>
      <c r="C30" s="106" t="s">
        <v>558</v>
      </c>
      <c r="D30" s="106"/>
      <c r="E30" s="69"/>
      <c r="F30" s="69"/>
      <c r="G30" s="69"/>
    </row>
    <row r="31" spans="1:9" s="53" customFormat="1" ht="14.25" x14ac:dyDescent="0.25">
      <c r="A31" s="90" t="s">
        <v>559</v>
      </c>
      <c r="B31" s="108"/>
      <c r="C31" s="108"/>
      <c r="D31" s="108"/>
      <c r="E31" s="69"/>
      <c r="F31" s="69"/>
      <c r="G31" s="69"/>
    </row>
    <row r="32" spans="1:9" s="53" customFormat="1" ht="14.25" x14ac:dyDescent="0.25">
      <c r="A32" s="90" t="s">
        <v>465</v>
      </c>
      <c r="B32" s="106" t="s">
        <v>560</v>
      </c>
      <c r="C32" s="104" t="s">
        <v>561</v>
      </c>
      <c r="D32" s="104"/>
      <c r="E32" s="69"/>
      <c r="F32" s="69"/>
      <c r="G32" s="69"/>
    </row>
    <row r="33" spans="1:9" s="53" customFormat="1" ht="14.25" x14ac:dyDescent="0.25">
      <c r="A33" s="90" t="s">
        <v>555</v>
      </c>
      <c r="B33" s="106" t="s">
        <v>562</v>
      </c>
      <c r="C33" s="106" t="s">
        <v>562</v>
      </c>
      <c r="D33" s="106"/>
      <c r="E33" s="69"/>
      <c r="F33" s="69"/>
      <c r="G33" s="69"/>
    </row>
    <row r="34" spans="1:9" s="53" customFormat="1" ht="14.25" x14ac:dyDescent="0.25">
      <c r="A34" s="90" t="s">
        <v>557</v>
      </c>
      <c r="B34" s="106" t="s">
        <v>563</v>
      </c>
      <c r="C34" s="106" t="s">
        <v>563</v>
      </c>
      <c r="D34" s="106"/>
      <c r="E34" s="69"/>
      <c r="F34" s="69"/>
      <c r="G34" s="69"/>
    </row>
    <row r="35" spans="1:9" s="53" customFormat="1" ht="14.25" x14ac:dyDescent="0.25">
      <c r="A35" s="90" t="s">
        <v>559</v>
      </c>
      <c r="B35" s="106" t="s">
        <v>564</v>
      </c>
      <c r="C35" s="108"/>
      <c r="D35" s="108"/>
      <c r="E35" s="69"/>
      <c r="F35" s="69"/>
      <c r="G35" s="69"/>
    </row>
    <row r="36" spans="1:9" s="53" customFormat="1" ht="14.25" x14ac:dyDescent="0.25">
      <c r="A36" s="90" t="s">
        <v>465</v>
      </c>
      <c r="B36" s="106" t="s">
        <v>565</v>
      </c>
      <c r="C36" s="104" t="s">
        <v>566</v>
      </c>
      <c r="D36" s="104"/>
      <c r="E36" s="69"/>
      <c r="F36" s="69"/>
      <c r="G36" s="69"/>
    </row>
    <row r="37" spans="1:9" s="53" customFormat="1" ht="14.25" x14ac:dyDescent="0.25">
      <c r="A37" s="90" t="s">
        <v>555</v>
      </c>
      <c r="B37" s="106" t="s">
        <v>562</v>
      </c>
      <c r="C37" s="106" t="s">
        <v>562</v>
      </c>
      <c r="D37" s="106"/>
      <c r="E37" s="69"/>
      <c r="F37" s="69"/>
      <c r="G37" s="69"/>
    </row>
    <row r="38" spans="1:9" s="53" customFormat="1" ht="14.25" x14ac:dyDescent="0.25">
      <c r="A38" s="90" t="s">
        <v>557</v>
      </c>
      <c r="B38" s="106" t="s">
        <v>564</v>
      </c>
      <c r="C38" s="106" t="s">
        <v>564</v>
      </c>
      <c r="D38" s="106"/>
      <c r="E38" s="69"/>
      <c r="F38" s="69"/>
      <c r="G38" s="69"/>
    </row>
    <row r="39" spans="1:9" s="53" customFormat="1" ht="14.25" x14ac:dyDescent="0.25">
      <c r="A39" s="90" t="s">
        <v>559</v>
      </c>
      <c r="B39" s="106" t="s">
        <v>563</v>
      </c>
      <c r="C39" s="108"/>
      <c r="D39" s="108"/>
      <c r="E39" s="69"/>
      <c r="F39" s="69"/>
      <c r="G39" s="69"/>
    </row>
    <row r="40" spans="1:9" s="53" customFormat="1" ht="14.25" x14ac:dyDescent="0.25">
      <c r="A40" s="85" t="s">
        <v>567</v>
      </c>
      <c r="B40" s="104"/>
      <c r="C40" s="104"/>
      <c r="D40" s="104"/>
      <c r="E40" s="69"/>
      <c r="F40" s="69"/>
      <c r="G40" s="69"/>
    </row>
    <row r="41" spans="1:9" s="53" customFormat="1" ht="14.25" x14ac:dyDescent="0.25">
      <c r="A41" s="85" t="s">
        <v>568</v>
      </c>
      <c r="B41" s="89"/>
      <c r="C41" s="106">
        <v>9000</v>
      </c>
      <c r="D41" s="106"/>
      <c r="E41" s="69"/>
      <c r="F41" s="69"/>
      <c r="G41" s="69"/>
    </row>
    <row r="42" spans="1:9" s="49" customFormat="1" x14ac:dyDescent="0.25">
      <c r="B42" s="67" t="s">
        <v>569</v>
      </c>
      <c r="C42" s="67"/>
      <c r="D42" s="67"/>
      <c r="E42" s="67"/>
      <c r="F42" s="95"/>
      <c r="G42" s="95"/>
      <c r="H42" s="53"/>
      <c r="I42" s="53"/>
    </row>
    <row r="43" spans="1:9" s="53" customFormat="1" ht="14.25" x14ac:dyDescent="0.25">
      <c r="A43" s="73" t="s">
        <v>570</v>
      </c>
      <c r="B43" s="74">
        <v>1</v>
      </c>
      <c r="C43" s="74">
        <v>2</v>
      </c>
      <c r="D43" s="74">
        <v>3</v>
      </c>
      <c r="E43" s="74">
        <v>4</v>
      </c>
      <c r="F43" s="74">
        <v>5</v>
      </c>
      <c r="G43" s="74">
        <v>6</v>
      </c>
    </row>
    <row r="44" spans="1:9" s="53" customFormat="1" ht="14.25" x14ac:dyDescent="0.25">
      <c r="A44" s="85" t="s">
        <v>465</v>
      </c>
      <c r="B44" s="103"/>
      <c r="C44" s="103"/>
      <c r="D44" s="69"/>
      <c r="E44" s="69"/>
      <c r="F44" s="69"/>
      <c r="G44" s="69"/>
    </row>
    <row r="45" spans="1:9" s="53" customFormat="1" ht="14.25" x14ac:dyDescent="0.25">
      <c r="A45" s="85" t="s">
        <v>1</v>
      </c>
      <c r="B45" s="88"/>
      <c r="C45" s="88"/>
      <c r="D45" s="89"/>
      <c r="E45" s="89"/>
      <c r="F45" s="89"/>
      <c r="G45" s="89"/>
    </row>
    <row r="46" spans="1:9" s="53" customFormat="1" ht="14.25" x14ac:dyDescent="0.25">
      <c r="A46" s="85" t="s">
        <v>571</v>
      </c>
      <c r="B46" s="106">
        <v>500</v>
      </c>
      <c r="C46" s="106">
        <v>500</v>
      </c>
      <c r="D46" s="89"/>
      <c r="E46" s="89"/>
      <c r="F46" s="89"/>
      <c r="G46" s="89"/>
    </row>
    <row r="47" spans="1:9" s="53" customFormat="1" ht="14.25" x14ac:dyDescent="0.25">
      <c r="A47" s="85" t="s">
        <v>572</v>
      </c>
      <c r="B47" s="106">
        <v>255</v>
      </c>
      <c r="C47" s="106">
        <v>255</v>
      </c>
      <c r="D47" s="91"/>
      <c r="E47" s="91"/>
      <c r="F47" s="91"/>
      <c r="G47" s="91"/>
    </row>
    <row r="48" spans="1:9" s="53" customFormat="1" ht="14.25" x14ac:dyDescent="0.25">
      <c r="A48" s="85" t="s">
        <v>573</v>
      </c>
      <c r="B48" s="106">
        <v>3</v>
      </c>
      <c r="C48" s="106">
        <v>3</v>
      </c>
      <c r="D48" s="91"/>
      <c r="E48" s="91"/>
      <c r="F48" s="91"/>
      <c r="G48" s="91"/>
    </row>
    <row r="49" spans="1:9" s="49" customFormat="1" x14ac:dyDescent="0.25">
      <c r="A49" s="66"/>
      <c r="B49" s="67"/>
      <c r="C49" s="67"/>
      <c r="D49" s="67"/>
      <c r="E49" s="67"/>
      <c r="F49" s="95"/>
      <c r="G49" s="95"/>
      <c r="H49" s="53"/>
      <c r="I49" s="53"/>
    </row>
    <row r="50" spans="1:9" s="53" customFormat="1" ht="23.25" x14ac:dyDescent="0.25">
      <c r="A50" s="25" t="s">
        <v>574</v>
      </c>
      <c r="B50" s="25"/>
      <c r="C50" s="25"/>
      <c r="D50" s="25"/>
      <c r="E50" s="25"/>
      <c r="F50" s="26"/>
      <c r="G50" s="26"/>
      <c r="H50" s="26"/>
      <c r="I50" s="26"/>
    </row>
    <row r="51" spans="1:9" s="53" customFormat="1" ht="14.25" x14ac:dyDescent="0.25">
      <c r="A51" s="73"/>
      <c r="B51" s="74"/>
      <c r="C51" s="74"/>
      <c r="D51" s="74"/>
      <c r="E51" s="74"/>
      <c r="F51" s="63"/>
      <c r="G51" s="63"/>
      <c r="H51" s="63"/>
      <c r="I51" s="63"/>
    </row>
    <row r="52" spans="1:9" s="53" customFormat="1" ht="14.25" x14ac:dyDescent="0.25">
      <c r="A52" s="76" t="s">
        <v>575</v>
      </c>
      <c r="B52" s="104"/>
      <c r="C52" s="104"/>
      <c r="D52" s="104"/>
      <c r="E52" s="104"/>
      <c r="F52" s="104"/>
      <c r="G52" s="104"/>
      <c r="H52" s="104"/>
      <c r="I52" s="104"/>
    </row>
    <row r="53" spans="1:9" s="53" customFormat="1" ht="14.25" x14ac:dyDescent="0.25">
      <c r="A53" s="85" t="s">
        <v>576</v>
      </c>
      <c r="B53" s="104"/>
      <c r="C53" s="104"/>
      <c r="D53" s="104"/>
      <c r="E53" s="104"/>
      <c r="F53" s="104"/>
      <c r="G53" s="104"/>
      <c r="H53" s="104"/>
      <c r="I53" s="104"/>
    </row>
    <row r="54" spans="1:9" s="53" customFormat="1" ht="14.25" x14ac:dyDescent="0.25">
      <c r="A54" s="85" t="s">
        <v>577</v>
      </c>
      <c r="B54" s="106" t="s">
        <v>31</v>
      </c>
      <c r="C54" s="106" t="s">
        <v>31</v>
      </c>
      <c r="D54" s="106" t="s">
        <v>31</v>
      </c>
      <c r="E54" s="106" t="s">
        <v>31</v>
      </c>
      <c r="F54" s="106" t="s">
        <v>31</v>
      </c>
      <c r="G54" s="106" t="s">
        <v>31</v>
      </c>
      <c r="H54" s="106" t="s">
        <v>31</v>
      </c>
      <c r="I54" s="106" t="s">
        <v>31</v>
      </c>
    </row>
    <row r="55" spans="1:9" s="53" customFormat="1" ht="14.25" x14ac:dyDescent="0.25">
      <c r="A55" s="100" t="s">
        <v>578</v>
      </c>
      <c r="B55" s="101"/>
      <c r="C55" s="101"/>
      <c r="D55" s="101"/>
      <c r="E55" s="101"/>
      <c r="F55" s="101"/>
      <c r="G55" s="101"/>
      <c r="H55" s="101"/>
      <c r="I55" s="101"/>
    </row>
    <row r="56" spans="1:9" s="53" customFormat="1" ht="14.25" x14ac:dyDescent="0.25">
      <c r="A56" s="90" t="s">
        <v>579</v>
      </c>
      <c r="B56" s="104"/>
      <c r="C56" s="104"/>
      <c r="D56" s="104"/>
      <c r="E56" s="104"/>
      <c r="F56" s="104"/>
      <c r="G56" s="104"/>
      <c r="H56" s="104"/>
      <c r="I56" s="104" t="s">
        <v>755</v>
      </c>
    </row>
    <row r="57" spans="1:9" s="53" customFormat="1" ht="14.25" x14ac:dyDescent="0.25">
      <c r="A57" s="90" t="s">
        <v>580</v>
      </c>
      <c r="B57" s="106" t="s">
        <v>581</v>
      </c>
      <c r="C57" s="106" t="s">
        <v>581</v>
      </c>
      <c r="D57" s="106" t="s">
        <v>581</v>
      </c>
      <c r="E57" s="106" t="s">
        <v>581</v>
      </c>
      <c r="F57" s="106" t="s">
        <v>581</v>
      </c>
      <c r="G57" s="106" t="s">
        <v>581</v>
      </c>
      <c r="H57" s="106" t="s">
        <v>581</v>
      </c>
      <c r="I57" s="106"/>
    </row>
    <row r="58" spans="1:9" s="53" customFormat="1" ht="14.25" x14ac:dyDescent="0.25">
      <c r="A58" s="90" t="s">
        <v>582</v>
      </c>
      <c r="B58" s="89"/>
      <c r="C58" s="89"/>
      <c r="D58" s="89"/>
      <c r="E58" s="89"/>
      <c r="F58" s="89"/>
      <c r="G58" s="89"/>
      <c r="H58" s="89"/>
      <c r="I58" s="89"/>
    </row>
    <row r="59" spans="1:9" s="53" customFormat="1" ht="14.25" x14ac:dyDescent="0.25">
      <c r="A59" s="90" t="s">
        <v>583</v>
      </c>
      <c r="B59" s="108"/>
      <c r="C59" s="108"/>
      <c r="D59" s="108"/>
      <c r="E59" s="108"/>
      <c r="F59" s="108"/>
      <c r="G59" s="108"/>
      <c r="H59" s="108"/>
      <c r="I59" s="108"/>
    </row>
    <row r="60" spans="1:9" s="53" customFormat="1" ht="14.25" x14ac:dyDescent="0.25">
      <c r="A60" s="90" t="s">
        <v>584</v>
      </c>
      <c r="B60" s="106" t="s">
        <v>408</v>
      </c>
      <c r="C60" s="106" t="s">
        <v>408</v>
      </c>
      <c r="D60" s="106" t="s">
        <v>408</v>
      </c>
      <c r="E60" s="106" t="s">
        <v>408</v>
      </c>
      <c r="F60" s="106" t="s">
        <v>408</v>
      </c>
      <c r="G60" s="106" t="s">
        <v>408</v>
      </c>
      <c r="H60" s="106" t="s">
        <v>408</v>
      </c>
      <c r="I60" s="106" t="s">
        <v>408</v>
      </c>
    </row>
    <row r="61" spans="1:9" s="53" customFormat="1" ht="14.25" x14ac:dyDescent="0.25">
      <c r="A61" s="100" t="s">
        <v>585</v>
      </c>
      <c r="B61" s="101"/>
      <c r="C61" s="101"/>
      <c r="D61" s="101"/>
      <c r="E61" s="101"/>
      <c r="F61" s="101"/>
      <c r="G61" s="101"/>
      <c r="H61" s="101"/>
      <c r="I61" s="101"/>
    </row>
    <row r="62" spans="1:9" s="53" customFormat="1" ht="14.25" x14ac:dyDescent="0.25">
      <c r="A62" s="90" t="s">
        <v>586</v>
      </c>
      <c r="B62" s="89" t="s">
        <v>587</v>
      </c>
      <c r="C62" s="89" t="s">
        <v>587</v>
      </c>
      <c r="D62" s="89" t="s">
        <v>587</v>
      </c>
      <c r="E62" s="89" t="s">
        <v>587</v>
      </c>
      <c r="F62" s="89" t="s">
        <v>587</v>
      </c>
      <c r="G62" s="89" t="s">
        <v>587</v>
      </c>
      <c r="H62" s="89" t="s">
        <v>587</v>
      </c>
      <c r="I62" s="89" t="s">
        <v>587</v>
      </c>
    </row>
    <row r="63" spans="1:9" s="53" customFormat="1" ht="14.25" x14ac:dyDescent="0.25">
      <c r="A63" s="90" t="s">
        <v>588</v>
      </c>
      <c r="B63" s="104"/>
      <c r="C63" s="104"/>
      <c r="D63" s="104"/>
      <c r="E63" s="104"/>
      <c r="F63" s="104"/>
      <c r="G63" s="104"/>
      <c r="H63" s="104"/>
      <c r="I63" s="104"/>
    </row>
    <row r="64" spans="1:9" s="53" customFormat="1" ht="14.25" x14ac:dyDescent="0.25">
      <c r="A64" s="90" t="s">
        <v>589</v>
      </c>
      <c r="B64" s="104"/>
      <c r="C64" s="104"/>
      <c r="D64" s="104"/>
      <c r="E64" s="104"/>
      <c r="F64" s="104"/>
      <c r="G64" s="104"/>
      <c r="H64" s="104"/>
      <c r="I64" s="104"/>
    </row>
    <row r="65" spans="1:9" s="53" customFormat="1" ht="14.25" x14ac:dyDescent="0.25">
      <c r="A65" s="90" t="s">
        <v>590</v>
      </c>
      <c r="B65" s="106" t="s">
        <v>591</v>
      </c>
      <c r="C65" s="106" t="s">
        <v>591</v>
      </c>
      <c r="D65" s="106" t="s">
        <v>591</v>
      </c>
      <c r="E65" s="106" t="s">
        <v>591</v>
      </c>
      <c r="F65" s="106" t="s">
        <v>591</v>
      </c>
      <c r="G65" s="106" t="s">
        <v>591</v>
      </c>
      <c r="H65" s="106" t="s">
        <v>591</v>
      </c>
      <c r="I65" s="106" t="s">
        <v>591</v>
      </c>
    </row>
    <row r="66" spans="1:9" s="53" customFormat="1" ht="14.25" x14ac:dyDescent="0.25">
      <c r="A66" s="90" t="s">
        <v>592</v>
      </c>
      <c r="B66" s="106" t="s">
        <v>560</v>
      </c>
      <c r="C66" s="106" t="s">
        <v>560</v>
      </c>
      <c r="D66" s="106" t="s">
        <v>560</v>
      </c>
      <c r="E66" s="106" t="s">
        <v>560</v>
      </c>
      <c r="F66" s="106" t="s">
        <v>560</v>
      </c>
      <c r="G66" s="106" t="s">
        <v>560</v>
      </c>
      <c r="H66" s="106" t="s">
        <v>560</v>
      </c>
      <c r="I66" s="106" t="s">
        <v>560</v>
      </c>
    </row>
    <row r="67" spans="1:9" s="53" customFormat="1" ht="14.25" x14ac:dyDescent="0.25">
      <c r="A67" s="90" t="s">
        <v>593</v>
      </c>
      <c r="B67" s="106" t="s">
        <v>565</v>
      </c>
      <c r="C67" s="106" t="s">
        <v>565</v>
      </c>
      <c r="D67" s="106" t="s">
        <v>565</v>
      </c>
      <c r="E67" s="106" t="s">
        <v>565</v>
      </c>
      <c r="F67" s="106" t="s">
        <v>565</v>
      </c>
      <c r="G67" s="106" t="s">
        <v>565</v>
      </c>
      <c r="H67" s="106" t="s">
        <v>565</v>
      </c>
      <c r="I67" s="106" t="s">
        <v>565</v>
      </c>
    </row>
    <row r="68" spans="1:9" s="53" customFormat="1" ht="14.25" x14ac:dyDescent="0.25">
      <c r="A68" s="90" t="s">
        <v>594</v>
      </c>
      <c r="B68" s="89"/>
      <c r="C68" s="89"/>
      <c r="D68" s="89"/>
      <c r="E68" s="89"/>
      <c r="F68" s="89"/>
      <c r="G68" s="89"/>
      <c r="H68" s="89"/>
      <c r="I68" s="89"/>
    </row>
    <row r="69" spans="1:9" s="53" customFormat="1" ht="14.25" x14ac:dyDescent="0.25">
      <c r="A69" s="100" t="s">
        <v>595</v>
      </c>
      <c r="B69" s="101"/>
      <c r="C69" s="101"/>
      <c r="D69" s="101"/>
      <c r="E69" s="101"/>
      <c r="F69" s="101"/>
      <c r="G69" s="101"/>
      <c r="H69" s="101"/>
      <c r="I69" s="101"/>
    </row>
    <row r="70" spans="1:9" s="53" customFormat="1" ht="14.25" x14ac:dyDescent="0.25">
      <c r="A70" s="90" t="s">
        <v>596</v>
      </c>
      <c r="B70" s="104"/>
      <c r="C70" s="104"/>
      <c r="D70" s="104"/>
      <c r="E70" s="104"/>
      <c r="F70" s="104"/>
      <c r="G70" s="104"/>
      <c r="H70" s="104"/>
      <c r="I70" s="104"/>
    </row>
    <row r="71" spans="1:9" s="53" customFormat="1" ht="14.25" x14ac:dyDescent="0.25">
      <c r="A71" s="90" t="s">
        <v>597</v>
      </c>
      <c r="B71" s="104"/>
      <c r="C71" s="104"/>
      <c r="D71" s="104"/>
      <c r="E71" s="104"/>
      <c r="F71" s="104"/>
      <c r="G71" s="104"/>
      <c r="H71" s="104"/>
      <c r="I71" s="104"/>
    </row>
    <row r="72" spans="1:9" s="53" customFormat="1" ht="14.25" x14ac:dyDescent="0.25">
      <c r="A72" s="90" t="s">
        <v>538</v>
      </c>
      <c r="B72" s="105"/>
      <c r="C72" s="105"/>
      <c r="D72" s="105"/>
      <c r="E72" s="105"/>
      <c r="F72" s="105"/>
      <c r="G72" s="105"/>
      <c r="H72" s="105"/>
      <c r="I72" s="105"/>
    </row>
    <row r="73" spans="1:9" s="53" customFormat="1" ht="14.25" x14ac:dyDescent="0.25">
      <c r="A73" s="90" t="s">
        <v>586</v>
      </c>
      <c r="B73" s="106" t="s">
        <v>598</v>
      </c>
      <c r="C73" s="106" t="s">
        <v>598</v>
      </c>
      <c r="D73" s="106" t="s">
        <v>598</v>
      </c>
      <c r="E73" s="106" t="s">
        <v>598</v>
      </c>
      <c r="F73" s="106" t="s">
        <v>598</v>
      </c>
      <c r="G73" s="106" t="s">
        <v>598</v>
      </c>
      <c r="H73" s="106" t="s">
        <v>598</v>
      </c>
      <c r="I73" s="106" t="s">
        <v>598</v>
      </c>
    </row>
    <row r="74" spans="1:9" s="53" customFormat="1" ht="14.25" x14ac:dyDescent="0.25">
      <c r="A74" s="90" t="s">
        <v>599</v>
      </c>
      <c r="B74" s="106" t="s">
        <v>600</v>
      </c>
      <c r="C74" s="106" t="s">
        <v>600</v>
      </c>
      <c r="D74" s="106" t="s">
        <v>600</v>
      </c>
      <c r="E74" s="106" t="s">
        <v>600</v>
      </c>
      <c r="F74" s="106" t="s">
        <v>600</v>
      </c>
      <c r="G74" s="106" t="s">
        <v>600</v>
      </c>
      <c r="H74" s="106" t="s">
        <v>600</v>
      </c>
      <c r="I74" s="106" t="s">
        <v>600</v>
      </c>
    </row>
    <row r="75" spans="1:9" s="53" customFormat="1" ht="28.5" x14ac:dyDescent="0.25">
      <c r="A75" s="90" t="s">
        <v>601</v>
      </c>
      <c r="B75" s="107" t="s">
        <v>602</v>
      </c>
      <c r="C75" s="107" t="s">
        <v>602</v>
      </c>
      <c r="D75" s="107" t="s">
        <v>602</v>
      </c>
      <c r="E75" s="107" t="s">
        <v>602</v>
      </c>
      <c r="F75" s="107" t="s">
        <v>602</v>
      </c>
      <c r="G75" s="107" t="s">
        <v>602</v>
      </c>
      <c r="H75" s="107" t="s">
        <v>602</v>
      </c>
      <c r="I75" s="107" t="s">
        <v>602</v>
      </c>
    </row>
    <row r="76" spans="1:9" s="53" customFormat="1" ht="14.25" x14ac:dyDescent="0.25">
      <c r="A76" s="100" t="s">
        <v>603</v>
      </c>
      <c r="B76" s="101"/>
      <c r="C76" s="101"/>
      <c r="D76" s="101"/>
      <c r="E76" s="101"/>
      <c r="F76" s="101"/>
      <c r="G76" s="101"/>
    </row>
    <row r="77" spans="1:9" s="53" customFormat="1" ht="14.25" x14ac:dyDescent="0.25">
      <c r="A77" s="90" t="s">
        <v>596</v>
      </c>
      <c r="B77" s="89"/>
      <c r="C77" s="89"/>
      <c r="D77" s="89"/>
      <c r="E77" s="89"/>
      <c r="F77" s="89"/>
      <c r="G77" s="89"/>
    </row>
    <row r="78" spans="1:9" s="53" customFormat="1" ht="14.25" x14ac:dyDescent="0.25">
      <c r="A78" s="90" t="s">
        <v>597</v>
      </c>
      <c r="B78" s="89"/>
      <c r="C78" s="89"/>
      <c r="D78" s="89"/>
      <c r="E78" s="89"/>
      <c r="F78" s="89"/>
      <c r="G78" s="89"/>
    </row>
    <row r="79" spans="1:9" s="53" customFormat="1" ht="14.25" x14ac:dyDescent="0.25">
      <c r="A79" s="90" t="s">
        <v>586</v>
      </c>
      <c r="B79" s="89"/>
      <c r="C79" s="89"/>
      <c r="D79" s="89"/>
      <c r="E79" s="89"/>
      <c r="F79" s="89"/>
      <c r="G79" s="89"/>
    </row>
    <row r="80" spans="1:9" s="53" customFormat="1" ht="14.25" x14ac:dyDescent="0.25">
      <c r="A80" s="90" t="s">
        <v>599</v>
      </c>
      <c r="B80" s="89"/>
      <c r="C80" s="89"/>
      <c r="D80" s="89"/>
      <c r="E80" s="89"/>
      <c r="F80" s="89"/>
      <c r="G80" s="89"/>
    </row>
    <row r="81" spans="1:8" s="53" customFormat="1" ht="14.25" x14ac:dyDescent="0.25">
      <c r="A81" s="90" t="s">
        <v>601</v>
      </c>
      <c r="B81" s="89"/>
      <c r="C81" s="89"/>
      <c r="D81" s="89"/>
      <c r="E81" s="89"/>
      <c r="F81" s="89"/>
      <c r="G81" s="89"/>
    </row>
    <row r="82" spans="1:8" s="53" customFormat="1" ht="14.25" x14ac:dyDescent="0.25">
      <c r="A82" s="85" t="s">
        <v>604</v>
      </c>
      <c r="B82" s="89"/>
      <c r="C82" s="89"/>
      <c r="D82" s="89"/>
      <c r="E82" s="89"/>
      <c r="F82" s="89"/>
      <c r="G82" s="89"/>
    </row>
    <row r="83" spans="1:8" s="49" customFormat="1" x14ac:dyDescent="0.25">
      <c r="A83" s="66"/>
      <c r="B83" s="67"/>
      <c r="C83" s="67"/>
      <c r="D83" s="67"/>
      <c r="E83" s="67"/>
      <c r="F83" s="95"/>
      <c r="G83" s="95"/>
      <c r="H83" s="52"/>
    </row>
    <row r="84" spans="1:8" s="53" customFormat="1" ht="23.25" x14ac:dyDescent="0.25">
      <c r="A84" s="25" t="s">
        <v>605</v>
      </c>
      <c r="B84" s="25"/>
      <c r="C84" s="25"/>
      <c r="D84" s="25"/>
      <c r="E84" s="25"/>
      <c r="F84" s="26"/>
      <c r="G84" s="26"/>
    </row>
    <row r="85" spans="1:8" s="53" customFormat="1" ht="14.25" x14ac:dyDescent="0.25">
      <c r="A85" s="73"/>
      <c r="B85" s="74">
        <v>1</v>
      </c>
      <c r="C85" s="74">
        <v>2</v>
      </c>
      <c r="D85" s="74">
        <v>3</v>
      </c>
      <c r="E85" s="74">
        <v>4</v>
      </c>
      <c r="F85" s="74">
        <v>5</v>
      </c>
      <c r="G85" s="74">
        <v>6</v>
      </c>
    </row>
    <row r="86" spans="1:8" s="53" customFormat="1" ht="14.25" x14ac:dyDescent="0.25">
      <c r="A86" s="90" t="s">
        <v>465</v>
      </c>
      <c r="B86" s="104"/>
      <c r="C86" s="89"/>
      <c r="D86" s="89"/>
      <c r="E86" s="89"/>
      <c r="F86" s="89"/>
      <c r="G86" s="89"/>
    </row>
    <row r="87" spans="1:8" s="49" customFormat="1" x14ac:dyDescent="0.25">
      <c r="A87" s="90" t="s">
        <v>606</v>
      </c>
      <c r="B87" s="104"/>
      <c r="C87" s="52"/>
      <c r="D87" s="52"/>
      <c r="E87" s="52"/>
      <c r="F87" s="98"/>
      <c r="G87" s="98"/>
      <c r="H87" s="52"/>
    </row>
    <row r="88" spans="1:8" s="49" customFormat="1" x14ac:dyDescent="0.25">
      <c r="A88" s="90" t="s">
        <v>607</v>
      </c>
      <c r="B88" s="104"/>
      <c r="C88" s="52"/>
      <c r="D88" s="52"/>
      <c r="E88" s="52"/>
      <c r="F88" s="98"/>
      <c r="G88" s="98"/>
      <c r="H88" s="52"/>
    </row>
    <row r="89" spans="1:8" s="53" customFormat="1" ht="14.25" x14ac:dyDescent="0.25">
      <c r="A89" s="85" t="s">
        <v>608</v>
      </c>
      <c r="B89" s="105"/>
      <c r="C89" s="89"/>
      <c r="D89" s="89"/>
      <c r="E89" s="89"/>
      <c r="F89" s="89"/>
      <c r="G89" s="89"/>
    </row>
    <row r="90" spans="1:8" s="53" customFormat="1" ht="14.25" x14ac:dyDescent="0.25">
      <c r="A90" s="85" t="s">
        <v>597</v>
      </c>
      <c r="B90" s="104"/>
      <c r="C90" s="89"/>
      <c r="D90" s="89"/>
      <c r="E90" s="89"/>
      <c r="F90" s="89"/>
      <c r="G90" s="89"/>
    </row>
    <row r="91" spans="1:8" s="53" customFormat="1" ht="14.25" x14ac:dyDescent="0.25">
      <c r="A91" s="85" t="s">
        <v>586</v>
      </c>
      <c r="B91" s="106" t="s">
        <v>598</v>
      </c>
      <c r="C91" s="89"/>
      <c r="D91" s="89"/>
      <c r="E91" s="89"/>
      <c r="F91" s="89"/>
      <c r="G91" s="89"/>
    </row>
    <row r="92" spans="1:8" s="53" customFormat="1" ht="14.25" x14ac:dyDescent="0.25">
      <c r="A92" s="85" t="s">
        <v>599</v>
      </c>
      <c r="B92" s="106" t="s">
        <v>609</v>
      </c>
      <c r="C92" s="89"/>
      <c r="D92" s="89"/>
      <c r="E92" s="89"/>
      <c r="F92" s="89"/>
      <c r="G92" s="89"/>
    </row>
    <row r="93" spans="1:8" s="53" customFormat="1" ht="14.25" x14ac:dyDescent="0.25">
      <c r="A93" s="85" t="s">
        <v>601</v>
      </c>
      <c r="B93" s="106" t="s">
        <v>610</v>
      </c>
      <c r="C93" s="89"/>
      <c r="D93" s="89"/>
      <c r="E93" s="89"/>
      <c r="F93" s="89"/>
      <c r="G93" s="89"/>
    </row>
    <row r="94" spans="1:8" s="49" customFormat="1" x14ac:dyDescent="0.25">
      <c r="A94" s="66" t="s">
        <v>611</v>
      </c>
      <c r="B94" s="67"/>
      <c r="C94" s="109"/>
      <c r="D94" s="67"/>
      <c r="E94" s="67"/>
      <c r="F94" s="95"/>
      <c r="G94" s="95"/>
      <c r="H94" s="52"/>
    </row>
    <row r="95" spans="1:8" s="49" customFormat="1" x14ac:dyDescent="0.25">
      <c r="A95" s="52"/>
      <c r="B95" s="52"/>
      <c r="C95" s="52"/>
      <c r="D95" s="52"/>
      <c r="E95" s="52"/>
      <c r="F95" s="98"/>
      <c r="G95" s="98"/>
      <c r="H95" s="52"/>
    </row>
    <row r="96" spans="1:8" s="49" customFormat="1" x14ac:dyDescent="0.25">
      <c r="A96" s="52"/>
      <c r="B96" s="52"/>
      <c r="C96" s="52"/>
      <c r="D96" s="52"/>
      <c r="E96" s="52"/>
      <c r="F96" s="98"/>
      <c r="G96" s="98"/>
      <c r="H96" s="52"/>
    </row>
    <row r="97" spans="1:8" s="49" customFormat="1" x14ac:dyDescent="0.25">
      <c r="A97" s="52"/>
      <c r="B97" s="52"/>
      <c r="C97" s="52"/>
      <c r="D97" s="52"/>
      <c r="E97" s="52"/>
      <c r="F97" s="98"/>
      <c r="G97" s="98"/>
      <c r="H97" s="52"/>
    </row>
    <row r="98" spans="1:8" s="49" customFormat="1" x14ac:dyDescent="0.25">
      <c r="A98" s="52"/>
      <c r="B98" s="52"/>
      <c r="C98" s="52"/>
      <c r="D98" s="52"/>
      <c r="E98" s="52"/>
      <c r="F98" s="98"/>
      <c r="G98" s="98"/>
      <c r="H98" s="52"/>
    </row>
    <row r="99" spans="1:8" s="49" customFormat="1" x14ac:dyDescent="0.25">
      <c r="A99" s="52"/>
      <c r="B99" s="52"/>
      <c r="C99" s="52"/>
      <c r="D99" s="52"/>
      <c r="E99" s="52"/>
      <c r="F99" s="98"/>
      <c r="G99" s="98"/>
      <c r="H99" s="52"/>
    </row>
    <row r="100" spans="1:8" s="49" customFormat="1" x14ac:dyDescent="0.25">
      <c r="A100" s="52"/>
      <c r="B100" s="52"/>
      <c r="C100" s="52"/>
      <c r="D100" s="52"/>
      <c r="E100" s="52"/>
      <c r="F100" s="98"/>
      <c r="G100" s="98"/>
      <c r="H100" s="52"/>
    </row>
    <row r="101" spans="1:8" s="49" customFormat="1" x14ac:dyDescent="0.25">
      <c r="A101" s="52"/>
      <c r="B101" s="52"/>
      <c r="C101" s="52"/>
      <c r="D101" s="52"/>
      <c r="E101" s="52"/>
      <c r="F101" s="98"/>
      <c r="G101" s="98"/>
      <c r="H101" s="52"/>
    </row>
    <row r="102" spans="1:8" s="49" customFormat="1" x14ac:dyDescent="0.25">
      <c r="A102" s="52"/>
      <c r="B102" s="52"/>
      <c r="C102" s="52"/>
      <c r="D102" s="52"/>
      <c r="E102" s="52"/>
      <c r="F102" s="98"/>
      <c r="G102" s="98"/>
      <c r="H102" s="52"/>
    </row>
    <row r="103" spans="1:8" s="49" customFormat="1" x14ac:dyDescent="0.25">
      <c r="A103" s="52"/>
      <c r="B103" s="52"/>
      <c r="C103" s="52"/>
      <c r="D103" s="52"/>
      <c r="E103" s="52"/>
      <c r="F103" s="98"/>
      <c r="G103" s="98"/>
      <c r="H103" s="52"/>
    </row>
    <row r="104" spans="1:8" s="49" customFormat="1" x14ac:dyDescent="0.25">
      <c r="A104" s="52"/>
      <c r="B104" s="52"/>
      <c r="C104" s="52"/>
      <c r="D104" s="52"/>
      <c r="E104" s="52"/>
      <c r="F104" s="98"/>
      <c r="G104" s="98"/>
      <c r="H104" s="52"/>
    </row>
    <row r="105" spans="1:8" s="49" customFormat="1" x14ac:dyDescent="0.25">
      <c r="A105" s="52"/>
      <c r="B105" s="52"/>
      <c r="C105" s="52"/>
      <c r="D105" s="52"/>
      <c r="E105" s="52"/>
      <c r="F105" s="98"/>
      <c r="G105" s="98"/>
      <c r="H105" s="52"/>
    </row>
    <row r="106" spans="1:8" s="49" customFormat="1" x14ac:dyDescent="0.25">
      <c r="A106" s="52"/>
      <c r="B106" s="52"/>
      <c r="C106" s="52"/>
      <c r="D106" s="52"/>
      <c r="E106" s="52"/>
      <c r="F106" s="98"/>
      <c r="G106" s="98"/>
      <c r="H106" s="52"/>
    </row>
    <row r="107" spans="1:8" s="49" customFormat="1" x14ac:dyDescent="0.25">
      <c r="A107" s="52"/>
      <c r="B107" s="52"/>
      <c r="C107" s="52"/>
      <c r="D107" s="52"/>
      <c r="E107" s="52"/>
      <c r="F107" s="98"/>
      <c r="G107" s="98"/>
      <c r="H107" s="52"/>
    </row>
    <row r="108" spans="1:8" s="49" customFormat="1" x14ac:dyDescent="0.25">
      <c r="A108" s="52"/>
      <c r="B108" s="52"/>
      <c r="C108" s="52"/>
      <c r="D108" s="52"/>
      <c r="E108" s="52"/>
      <c r="F108" s="98"/>
      <c r="G108" s="98"/>
      <c r="H108" s="52"/>
    </row>
    <row r="109" spans="1:8" s="49" customFormat="1" x14ac:dyDescent="0.25">
      <c r="A109" s="52"/>
      <c r="B109" s="52"/>
      <c r="C109" s="52"/>
      <c r="D109" s="52"/>
      <c r="E109" s="52"/>
      <c r="F109" s="98"/>
      <c r="G109" s="98"/>
      <c r="H109" s="52"/>
    </row>
    <row r="110" spans="1:8" s="49" customFormat="1" x14ac:dyDescent="0.25">
      <c r="A110" s="52"/>
      <c r="B110" s="52"/>
      <c r="C110" s="52"/>
      <c r="D110" s="52"/>
      <c r="E110" s="52"/>
      <c r="F110" s="98"/>
      <c r="G110" s="98"/>
      <c r="H110" s="52"/>
    </row>
    <row r="111" spans="1:8" s="49" customFormat="1" x14ac:dyDescent="0.25">
      <c r="A111" s="52"/>
      <c r="B111" s="52"/>
      <c r="C111" s="52"/>
      <c r="D111" s="52"/>
      <c r="E111" s="52"/>
      <c r="F111" s="98"/>
      <c r="G111" s="98"/>
      <c r="H111" s="52"/>
    </row>
    <row r="112" spans="1:8" s="49" customFormat="1" x14ac:dyDescent="0.25">
      <c r="A112" s="52"/>
      <c r="B112" s="52"/>
      <c r="C112" s="52"/>
      <c r="D112" s="52"/>
      <c r="E112" s="52"/>
      <c r="F112" s="98"/>
      <c r="G112" s="98"/>
      <c r="H112" s="52"/>
    </row>
    <row r="113" spans="1:8" s="49" customFormat="1" x14ac:dyDescent="0.25">
      <c r="A113" s="52"/>
      <c r="B113" s="52"/>
      <c r="C113" s="52"/>
      <c r="D113" s="52"/>
      <c r="E113" s="52"/>
      <c r="F113" s="98"/>
      <c r="G113" s="98"/>
      <c r="H113" s="52"/>
    </row>
    <row r="114" spans="1:8" s="49" customFormat="1" x14ac:dyDescent="0.25">
      <c r="A114" s="52"/>
      <c r="B114" s="52"/>
      <c r="C114" s="52"/>
      <c r="D114" s="52"/>
      <c r="E114" s="52"/>
      <c r="F114" s="98"/>
      <c r="G114" s="98"/>
      <c r="H114" s="52"/>
    </row>
    <row r="115" spans="1:8" s="49" customFormat="1" x14ac:dyDescent="0.25">
      <c r="A115" s="52"/>
      <c r="B115" s="52"/>
      <c r="C115" s="52"/>
      <c r="D115" s="52"/>
      <c r="E115" s="52"/>
      <c r="F115" s="98"/>
      <c r="G115" s="98"/>
      <c r="H115" s="52"/>
    </row>
    <row r="116" spans="1:8" s="49" customFormat="1" x14ac:dyDescent="0.25">
      <c r="A116" s="52"/>
      <c r="B116" s="52"/>
      <c r="C116" s="52"/>
      <c r="D116" s="52"/>
      <c r="E116" s="52"/>
      <c r="F116" s="98"/>
      <c r="G116" s="98"/>
      <c r="H116" s="52"/>
    </row>
    <row r="117" spans="1:8" s="49" customFormat="1" x14ac:dyDescent="0.25">
      <c r="A117" s="52"/>
      <c r="B117" s="52"/>
      <c r="C117" s="52"/>
      <c r="D117" s="52"/>
      <c r="E117" s="52"/>
      <c r="F117" s="98"/>
      <c r="G117" s="98"/>
      <c r="H117" s="52"/>
    </row>
    <row r="118" spans="1:8" s="49" customFormat="1" x14ac:dyDescent="0.25">
      <c r="A118" s="52"/>
      <c r="B118" s="52"/>
      <c r="C118" s="52"/>
      <c r="D118" s="52"/>
      <c r="E118" s="52"/>
      <c r="F118" s="98"/>
      <c r="G118" s="98"/>
      <c r="H118" s="52"/>
    </row>
    <row r="119" spans="1:8" s="49" customFormat="1" x14ac:dyDescent="0.25">
      <c r="A119" s="52"/>
      <c r="B119" s="52"/>
      <c r="C119" s="52"/>
      <c r="D119" s="52"/>
      <c r="E119" s="52"/>
      <c r="F119" s="98"/>
      <c r="G119" s="98"/>
      <c r="H119" s="52"/>
    </row>
    <row r="120" spans="1:8" s="49" customFormat="1" x14ac:dyDescent="0.25">
      <c r="A120" s="52"/>
      <c r="B120" s="52"/>
      <c r="C120" s="52"/>
      <c r="D120" s="52"/>
      <c r="E120" s="52"/>
      <c r="F120" s="98"/>
      <c r="G120" s="98"/>
      <c r="H120" s="52"/>
    </row>
    <row r="121" spans="1:8" s="49" customFormat="1" x14ac:dyDescent="0.25">
      <c r="A121" s="52"/>
      <c r="B121" s="52"/>
      <c r="C121" s="52"/>
      <c r="D121" s="52"/>
      <c r="E121" s="52"/>
      <c r="F121" s="98"/>
      <c r="G121" s="98"/>
      <c r="H121" s="52"/>
    </row>
    <row r="122" spans="1:8" s="49" customFormat="1" x14ac:dyDescent="0.25">
      <c r="A122" s="52"/>
      <c r="B122" s="52"/>
      <c r="C122" s="52"/>
      <c r="D122" s="52"/>
      <c r="E122" s="52"/>
      <c r="F122" s="98"/>
      <c r="G122" s="98"/>
      <c r="H122" s="52"/>
    </row>
    <row r="123" spans="1:8" s="49" customFormat="1" x14ac:dyDescent="0.25">
      <c r="A123" s="52"/>
      <c r="B123" s="52"/>
      <c r="C123" s="52"/>
      <c r="D123" s="52"/>
      <c r="E123" s="52"/>
      <c r="F123" s="98"/>
      <c r="G123" s="98"/>
      <c r="H123" s="52"/>
    </row>
    <row r="124" spans="1:8" s="49" customFormat="1" x14ac:dyDescent="0.25">
      <c r="A124" s="52"/>
      <c r="B124" s="52"/>
      <c r="C124" s="52"/>
      <c r="D124" s="52"/>
      <c r="E124" s="52"/>
      <c r="F124" s="98"/>
      <c r="G124" s="98"/>
      <c r="H124" s="52"/>
    </row>
    <row r="125" spans="1:8" s="49" customFormat="1" x14ac:dyDescent="0.25">
      <c r="A125" s="52"/>
      <c r="B125" s="52"/>
      <c r="C125" s="52"/>
      <c r="D125" s="52"/>
      <c r="E125" s="52"/>
      <c r="F125" s="98"/>
      <c r="G125" s="98"/>
      <c r="H125" s="52"/>
    </row>
    <row r="126" spans="1:8" s="49" customFormat="1" x14ac:dyDescent="0.25">
      <c r="A126" s="19"/>
      <c r="B126" s="52"/>
      <c r="C126" s="52"/>
      <c r="D126" s="52"/>
      <c r="E126" s="52"/>
      <c r="F126" s="98"/>
      <c r="G126" s="98"/>
      <c r="H126" s="52"/>
    </row>
    <row r="127" spans="1:8" x14ac:dyDescent="0.25">
      <c r="B127" s="52"/>
    </row>
  </sheetData>
  <sheetProtection selectLockedCells="1"/>
  <dataConsolidate/>
  <mergeCells count="1">
    <mergeCell ref="A1:C1"/>
  </mergeCells>
  <phoneticPr fontId="23" type="noConversion"/>
  <dataValidations count="4">
    <dataValidation type="list" allowBlank="1" showInputMessage="1" showErrorMessage="1" sqref="B33:D33 B29:D29 B37:D37" xr:uid="{00000000-0002-0000-0600-000000000000}">
      <formula1>"Failover Order,Load Balance Source"</formula1>
    </dataValidation>
    <dataValidation type="list" allowBlank="1" showInputMessage="1" showErrorMessage="1" sqref="B54:I54" xr:uid="{00000000-0002-0000-0600-000001000000}">
      <formula1>"Small,Medium,Large"</formula1>
    </dataValidation>
    <dataValidation type="list" allowBlank="1" showInputMessage="1" showErrorMessage="1" sqref="B62:I62" xr:uid="{00000000-0002-0000-0600-000002000000}">
      <formula1>"DHCP,Static"</formula1>
    </dataValidation>
    <dataValidation type="list" allowBlank="1" showInputMessage="1" showErrorMessage="1" sqref="B55:I55" xr:uid="{00000000-0002-0000-0600-000003000000}">
      <formula1>"Select from dropdown,Use Default Repository,Use CDROM Updates,Use Specified Repository"</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249977111117893"/>
  </sheetPr>
  <dimension ref="A1:I53"/>
  <sheetViews>
    <sheetView showZeros="0" zoomScale="110" zoomScaleNormal="110" workbookViewId="0">
      <pane ySplit="1" topLeftCell="A2" activePane="bottomLeft" state="frozen"/>
      <selection activeCell="D4" sqref="D4"/>
      <selection pane="bottomLeft" activeCell="C24" sqref="C24"/>
    </sheetView>
  </sheetViews>
  <sheetFormatPr defaultColWidth="8.875" defaultRowHeight="15" x14ac:dyDescent="0.25"/>
  <cols>
    <col min="1" max="1" width="31.625" style="19" customWidth="1"/>
    <col min="2" max="2" width="39.5" style="19" customWidth="1"/>
    <col min="3" max="3" width="31.625" style="19" customWidth="1"/>
    <col min="4" max="5" width="31.625" style="49" customWidth="1"/>
    <col min="6" max="7" width="31.625" style="99" customWidth="1"/>
    <col min="8" max="8" width="8.875" style="49"/>
    <col min="9" max="16384" width="8.875" style="19"/>
  </cols>
  <sheetData>
    <row r="1" spans="1:9" ht="24" customHeight="1" x14ac:dyDescent="0.25">
      <c r="A1" s="139" t="s">
        <v>612</v>
      </c>
      <c r="B1" s="139"/>
      <c r="C1" s="155"/>
      <c r="D1" s="61"/>
      <c r="E1" s="61"/>
      <c r="F1" s="92"/>
      <c r="G1" s="92"/>
      <c r="H1" s="53"/>
      <c r="I1" s="53"/>
    </row>
    <row r="2" spans="1:9" s="62" customFormat="1" ht="15.75" x14ac:dyDescent="0.25">
      <c r="A2" s="20" t="s">
        <v>3</v>
      </c>
      <c r="B2" s="68" t="s">
        <v>4</v>
      </c>
      <c r="C2" s="20" t="s">
        <v>5</v>
      </c>
      <c r="D2" s="75" t="s">
        <v>6</v>
      </c>
      <c r="E2" s="22"/>
      <c r="F2" s="21"/>
      <c r="G2" s="23"/>
      <c r="H2" s="53"/>
      <c r="I2" s="53"/>
    </row>
    <row r="3" spans="1:9" s="53" customFormat="1" ht="23.25" x14ac:dyDescent="0.25">
      <c r="A3" s="25" t="s">
        <v>613</v>
      </c>
      <c r="B3" s="25"/>
      <c r="C3" s="25"/>
      <c r="D3" s="25"/>
      <c r="E3" s="25"/>
      <c r="F3" s="26"/>
      <c r="G3" s="26"/>
    </row>
    <row r="4" spans="1:9" s="53" customFormat="1" ht="14.25" x14ac:dyDescent="0.25">
      <c r="A4" s="73" t="s">
        <v>545</v>
      </c>
      <c r="B4" s="74">
        <v>1</v>
      </c>
      <c r="C4" s="74">
        <v>2</v>
      </c>
      <c r="D4" s="74">
        <v>3</v>
      </c>
      <c r="E4" s="74">
        <v>4</v>
      </c>
      <c r="F4" s="74">
        <v>5</v>
      </c>
      <c r="G4" s="74">
        <v>6</v>
      </c>
    </row>
    <row r="5" spans="1:9" s="53" customFormat="1" ht="14.25" x14ac:dyDescent="0.25">
      <c r="A5" s="54" t="s">
        <v>465</v>
      </c>
      <c r="B5" s="111" t="s">
        <v>609</v>
      </c>
      <c r="C5" s="112" t="s">
        <v>614</v>
      </c>
      <c r="D5" s="112" t="s">
        <v>614</v>
      </c>
      <c r="E5" s="106" t="s">
        <v>615</v>
      </c>
      <c r="F5" s="69" t="s">
        <v>534</v>
      </c>
      <c r="G5" s="69" t="s">
        <v>534</v>
      </c>
    </row>
    <row r="6" spans="1:9" s="53" customFormat="1" ht="14.25" x14ac:dyDescent="0.25">
      <c r="A6" s="54" t="s">
        <v>1</v>
      </c>
      <c r="B6" s="111" t="s">
        <v>616</v>
      </c>
      <c r="C6" s="111" t="s">
        <v>617</v>
      </c>
      <c r="D6" s="111" t="s">
        <v>617</v>
      </c>
      <c r="E6" s="111" t="s">
        <v>618</v>
      </c>
      <c r="F6" s="69"/>
      <c r="G6" s="69"/>
    </row>
    <row r="7" spans="1:9" s="53" customFormat="1" ht="14.25" x14ac:dyDescent="0.25">
      <c r="A7" s="100" t="s">
        <v>619</v>
      </c>
      <c r="B7" s="65"/>
      <c r="C7" s="65"/>
      <c r="D7" s="65"/>
      <c r="E7" s="65"/>
      <c r="F7" s="96"/>
      <c r="G7" s="96"/>
    </row>
    <row r="8" spans="1:9" s="53" customFormat="1" ht="14.25" x14ac:dyDescent="0.25">
      <c r="A8" s="90" t="s">
        <v>620</v>
      </c>
      <c r="B8" s="110"/>
      <c r="C8" s="110"/>
      <c r="D8" s="110"/>
      <c r="E8" s="110"/>
      <c r="F8" s="69"/>
      <c r="G8" s="69"/>
    </row>
    <row r="9" spans="1:9" s="53" customFormat="1" ht="14.25" x14ac:dyDescent="0.25">
      <c r="A9" s="90" t="s">
        <v>621</v>
      </c>
      <c r="B9" s="110"/>
      <c r="C9" s="110"/>
      <c r="D9" s="110"/>
      <c r="E9" s="110"/>
      <c r="F9" s="69"/>
      <c r="G9" s="69"/>
    </row>
    <row r="10" spans="1:9" s="53" customFormat="1" ht="14.25" x14ac:dyDescent="0.25">
      <c r="A10" s="90" t="s">
        <v>622</v>
      </c>
      <c r="B10" s="110"/>
      <c r="C10" s="110"/>
      <c r="D10" s="110"/>
      <c r="E10" s="110"/>
      <c r="F10" s="69"/>
      <c r="G10" s="69"/>
    </row>
    <row r="11" spans="1:9" s="53" customFormat="1" ht="14.25" x14ac:dyDescent="0.25">
      <c r="A11" s="90" t="s">
        <v>623</v>
      </c>
      <c r="B11" s="110"/>
      <c r="C11" s="110"/>
      <c r="D11" s="110"/>
      <c r="E11" s="110"/>
      <c r="F11" s="69"/>
      <c r="G11" s="69"/>
    </row>
    <row r="12" spans="1:9" s="53" customFormat="1" ht="14.25" x14ac:dyDescent="0.25">
      <c r="A12" s="90" t="s">
        <v>624</v>
      </c>
      <c r="B12" s="110"/>
      <c r="C12" s="110"/>
      <c r="D12" s="110"/>
      <c r="E12" s="110"/>
      <c r="F12" s="69"/>
      <c r="G12" s="69"/>
    </row>
    <row r="13" spans="1:9" s="49" customFormat="1" x14ac:dyDescent="0.25">
      <c r="A13" s="66"/>
      <c r="B13" s="67"/>
      <c r="C13" s="67"/>
      <c r="D13" s="67"/>
      <c r="E13" s="67"/>
      <c r="F13" s="95"/>
      <c r="G13" s="95"/>
      <c r="H13" s="52"/>
    </row>
    <row r="14" spans="1:9" s="49" customFormat="1" x14ac:dyDescent="0.25">
      <c r="A14" s="60"/>
      <c r="B14" s="60"/>
      <c r="C14" s="60"/>
      <c r="D14" s="60"/>
      <c r="E14" s="60"/>
      <c r="F14" s="97"/>
      <c r="G14" s="97"/>
      <c r="H14" s="52"/>
    </row>
    <row r="15" spans="1:9" s="49" customFormat="1" x14ac:dyDescent="0.25">
      <c r="A15" s="52"/>
      <c r="B15" s="52"/>
      <c r="C15" s="52"/>
      <c r="D15" s="52"/>
      <c r="E15" s="52"/>
      <c r="F15" s="98"/>
      <c r="G15" s="98"/>
      <c r="H15" s="52"/>
    </row>
    <row r="16" spans="1:9" s="49" customFormat="1" x14ac:dyDescent="0.25">
      <c r="A16" s="52"/>
      <c r="B16" s="52"/>
      <c r="C16" s="52"/>
      <c r="D16" s="52"/>
      <c r="E16" s="52"/>
      <c r="F16" s="98"/>
      <c r="G16" s="98"/>
      <c r="H16" s="52"/>
    </row>
    <row r="17" spans="1:8" s="49" customFormat="1" x14ac:dyDescent="0.25">
      <c r="A17" s="52"/>
      <c r="B17" s="52"/>
      <c r="C17" s="52"/>
      <c r="D17" s="52"/>
      <c r="E17" s="52"/>
      <c r="F17" s="98"/>
      <c r="G17" s="98"/>
      <c r="H17" s="52"/>
    </row>
    <row r="18" spans="1:8" s="49" customFormat="1" x14ac:dyDescent="0.25">
      <c r="A18" s="52"/>
      <c r="B18" s="52"/>
      <c r="C18" s="52"/>
      <c r="D18" s="52"/>
      <c r="E18" s="52"/>
      <c r="F18" s="98"/>
      <c r="G18" s="98"/>
      <c r="H18" s="52"/>
    </row>
    <row r="19" spans="1:8" s="49" customFormat="1" x14ac:dyDescent="0.25">
      <c r="A19" s="52"/>
      <c r="B19" s="52"/>
      <c r="C19" s="52"/>
      <c r="D19" s="52"/>
      <c r="E19" s="52"/>
      <c r="F19" s="98"/>
      <c r="G19" s="98"/>
      <c r="H19" s="52"/>
    </row>
    <row r="20" spans="1:8" s="49" customFormat="1" x14ac:dyDescent="0.25">
      <c r="A20" s="52"/>
      <c r="B20" s="52"/>
      <c r="C20" s="52"/>
      <c r="D20" s="52"/>
      <c r="E20" s="52"/>
      <c r="F20" s="98"/>
      <c r="G20" s="98"/>
      <c r="H20" s="52"/>
    </row>
    <row r="21" spans="1:8" s="49" customFormat="1" x14ac:dyDescent="0.25">
      <c r="A21" s="52"/>
      <c r="B21" s="52"/>
      <c r="C21" s="52"/>
      <c r="D21" s="52"/>
      <c r="E21" s="52"/>
      <c r="F21" s="98"/>
      <c r="G21" s="98"/>
      <c r="H21" s="52"/>
    </row>
    <row r="22" spans="1:8" s="49" customFormat="1" x14ac:dyDescent="0.25">
      <c r="A22" s="52"/>
      <c r="B22" s="52"/>
      <c r="C22" s="52"/>
      <c r="D22" s="52"/>
      <c r="E22" s="52"/>
      <c r="F22" s="98"/>
      <c r="G22" s="98"/>
      <c r="H22" s="52"/>
    </row>
    <row r="23" spans="1:8" s="49" customFormat="1" x14ac:dyDescent="0.25">
      <c r="A23" s="52"/>
      <c r="B23" s="52"/>
      <c r="C23" s="52"/>
      <c r="D23" s="52"/>
      <c r="E23" s="52"/>
      <c r="F23" s="98"/>
      <c r="G23" s="98"/>
      <c r="H23" s="52"/>
    </row>
    <row r="24" spans="1:8" s="49" customFormat="1" x14ac:dyDescent="0.25">
      <c r="A24" s="52"/>
      <c r="B24" s="52"/>
      <c r="C24" s="52"/>
      <c r="D24" s="52"/>
      <c r="E24" s="52"/>
      <c r="F24" s="98"/>
      <c r="G24" s="98"/>
      <c r="H24" s="52"/>
    </row>
    <row r="25" spans="1:8" s="49" customFormat="1" x14ac:dyDescent="0.25">
      <c r="A25" s="52"/>
      <c r="B25" s="52"/>
      <c r="C25" s="52"/>
      <c r="D25" s="52"/>
      <c r="E25" s="52"/>
      <c r="F25" s="98"/>
      <c r="G25" s="98"/>
      <c r="H25" s="52"/>
    </row>
    <row r="26" spans="1:8" s="49" customFormat="1" x14ac:dyDescent="0.25">
      <c r="A26" s="52"/>
      <c r="B26" s="52"/>
      <c r="C26" s="52"/>
      <c r="D26" s="52"/>
      <c r="E26" s="52"/>
      <c r="F26" s="98"/>
      <c r="G26" s="98"/>
      <c r="H26" s="52"/>
    </row>
    <row r="27" spans="1:8" s="49" customFormat="1" x14ac:dyDescent="0.25">
      <c r="A27" s="52"/>
      <c r="B27" s="52"/>
      <c r="C27" s="52"/>
      <c r="D27" s="52"/>
      <c r="E27" s="52"/>
      <c r="F27" s="98"/>
      <c r="G27" s="98"/>
      <c r="H27" s="52"/>
    </row>
    <row r="28" spans="1:8" s="49" customFormat="1" x14ac:dyDescent="0.25">
      <c r="A28" s="52"/>
      <c r="B28" s="52"/>
      <c r="C28" s="52"/>
      <c r="D28" s="52"/>
      <c r="E28" s="52"/>
      <c r="F28" s="98"/>
      <c r="G28" s="98"/>
      <c r="H28" s="52"/>
    </row>
    <row r="29" spans="1:8" s="49" customFormat="1" x14ac:dyDescent="0.25">
      <c r="A29" s="52"/>
      <c r="B29" s="52"/>
      <c r="C29" s="52"/>
      <c r="D29" s="52"/>
      <c r="E29" s="52"/>
      <c r="F29" s="98"/>
      <c r="G29" s="98"/>
      <c r="H29" s="52"/>
    </row>
    <row r="30" spans="1:8" s="49" customFormat="1" x14ac:dyDescent="0.25">
      <c r="A30" s="52"/>
      <c r="B30" s="52"/>
      <c r="C30" s="52"/>
      <c r="D30" s="52"/>
      <c r="E30" s="52"/>
      <c r="F30" s="98"/>
      <c r="G30" s="98"/>
      <c r="H30" s="52"/>
    </row>
    <row r="31" spans="1:8" s="49" customFormat="1" x14ac:dyDescent="0.25">
      <c r="A31" s="52"/>
      <c r="B31" s="52"/>
      <c r="C31" s="52"/>
      <c r="D31" s="52"/>
      <c r="E31" s="52"/>
      <c r="F31" s="98"/>
      <c r="G31" s="98"/>
      <c r="H31" s="52"/>
    </row>
    <row r="32" spans="1:8" s="49" customFormat="1" x14ac:dyDescent="0.25">
      <c r="A32" s="52"/>
      <c r="B32" s="52"/>
      <c r="C32" s="52"/>
      <c r="D32" s="52"/>
      <c r="E32" s="52"/>
      <c r="F32" s="98"/>
      <c r="G32" s="98"/>
      <c r="H32" s="52"/>
    </row>
    <row r="33" spans="1:8" s="49" customFormat="1" x14ac:dyDescent="0.25">
      <c r="A33" s="52"/>
      <c r="B33" s="52"/>
      <c r="C33" s="52"/>
      <c r="D33" s="52"/>
      <c r="E33" s="52"/>
      <c r="F33" s="98"/>
      <c r="G33" s="98"/>
      <c r="H33" s="52"/>
    </row>
    <row r="34" spans="1:8" s="49" customFormat="1" x14ac:dyDescent="0.25">
      <c r="A34" s="52"/>
      <c r="B34" s="52"/>
      <c r="C34" s="52"/>
      <c r="D34" s="52"/>
      <c r="E34" s="52"/>
      <c r="F34" s="98"/>
      <c r="G34" s="98"/>
      <c r="H34" s="52"/>
    </row>
    <row r="35" spans="1:8" s="49" customFormat="1" x14ac:dyDescent="0.25">
      <c r="A35" s="52"/>
      <c r="B35" s="52"/>
      <c r="C35" s="52"/>
      <c r="D35" s="52"/>
      <c r="E35" s="52"/>
      <c r="F35" s="98"/>
      <c r="G35" s="98"/>
      <c r="H35" s="52"/>
    </row>
    <row r="36" spans="1:8" s="49" customFormat="1" x14ac:dyDescent="0.25">
      <c r="A36" s="52"/>
      <c r="B36" s="52"/>
      <c r="C36" s="52"/>
      <c r="D36" s="52"/>
      <c r="E36" s="52"/>
      <c r="F36" s="98"/>
      <c r="G36" s="98"/>
      <c r="H36" s="52"/>
    </row>
    <row r="37" spans="1:8" s="49" customFormat="1" x14ac:dyDescent="0.25">
      <c r="A37" s="52"/>
      <c r="B37" s="52"/>
      <c r="C37" s="52"/>
      <c r="D37" s="52"/>
      <c r="E37" s="52"/>
      <c r="F37" s="98"/>
      <c r="G37" s="98"/>
      <c r="H37" s="52"/>
    </row>
    <row r="38" spans="1:8" s="49" customFormat="1" x14ac:dyDescent="0.25">
      <c r="A38" s="52"/>
      <c r="B38" s="52"/>
      <c r="C38" s="52"/>
      <c r="D38" s="52"/>
      <c r="E38" s="52"/>
      <c r="F38" s="98"/>
      <c r="G38" s="98"/>
      <c r="H38" s="52"/>
    </row>
    <row r="39" spans="1:8" s="49" customFormat="1" x14ac:dyDescent="0.25">
      <c r="A39" s="52"/>
      <c r="B39" s="52"/>
      <c r="C39" s="52"/>
      <c r="D39" s="52"/>
      <c r="E39" s="52"/>
      <c r="F39" s="98"/>
      <c r="G39" s="98"/>
      <c r="H39" s="52"/>
    </row>
    <row r="40" spans="1:8" s="49" customFormat="1" x14ac:dyDescent="0.25">
      <c r="A40" s="52"/>
      <c r="B40" s="52"/>
      <c r="C40" s="52"/>
      <c r="D40" s="52"/>
      <c r="E40" s="52"/>
      <c r="F40" s="98"/>
      <c r="G40" s="98"/>
      <c r="H40" s="52"/>
    </row>
    <row r="41" spans="1:8" s="49" customFormat="1" x14ac:dyDescent="0.25">
      <c r="A41" s="52"/>
      <c r="B41" s="52"/>
      <c r="C41" s="52"/>
      <c r="D41" s="52"/>
      <c r="E41" s="52"/>
      <c r="F41" s="98"/>
      <c r="G41" s="98"/>
      <c r="H41" s="52"/>
    </row>
    <row r="42" spans="1:8" s="49" customFormat="1" x14ac:dyDescent="0.25">
      <c r="A42" s="52"/>
      <c r="B42" s="52"/>
      <c r="C42" s="52"/>
      <c r="D42" s="52"/>
      <c r="E42" s="52"/>
      <c r="F42" s="98"/>
      <c r="G42" s="98"/>
      <c r="H42" s="52"/>
    </row>
    <row r="43" spans="1:8" s="49" customFormat="1" x14ac:dyDescent="0.25">
      <c r="A43" s="52"/>
      <c r="B43" s="52"/>
      <c r="C43" s="52"/>
      <c r="D43" s="52"/>
      <c r="E43" s="52"/>
      <c r="F43" s="98"/>
      <c r="G43" s="98"/>
      <c r="H43" s="52"/>
    </row>
    <row r="44" spans="1:8" s="49" customFormat="1" x14ac:dyDescent="0.25">
      <c r="A44" s="52"/>
      <c r="B44" s="52"/>
      <c r="C44" s="52"/>
      <c r="D44" s="52"/>
      <c r="E44" s="52"/>
      <c r="F44" s="98"/>
      <c r="G44" s="98"/>
      <c r="H44" s="52"/>
    </row>
    <row r="45" spans="1:8" s="49" customFormat="1" x14ac:dyDescent="0.25">
      <c r="A45" s="52"/>
      <c r="B45" s="52"/>
      <c r="C45" s="52"/>
      <c r="D45" s="52"/>
      <c r="E45" s="52"/>
      <c r="F45" s="98"/>
      <c r="G45" s="98"/>
      <c r="H45" s="52"/>
    </row>
    <row r="46" spans="1:8" s="49" customFormat="1" x14ac:dyDescent="0.25">
      <c r="A46" s="52"/>
      <c r="B46" s="52"/>
      <c r="C46" s="52"/>
      <c r="D46" s="52"/>
      <c r="E46" s="52"/>
      <c r="F46" s="98"/>
      <c r="G46" s="98"/>
      <c r="H46" s="52"/>
    </row>
    <row r="47" spans="1:8" s="49" customFormat="1" x14ac:dyDescent="0.25">
      <c r="A47" s="52"/>
      <c r="B47" s="52"/>
      <c r="C47" s="52"/>
      <c r="D47" s="52"/>
      <c r="E47" s="52"/>
      <c r="F47" s="98"/>
      <c r="G47" s="98"/>
      <c r="H47" s="52"/>
    </row>
    <row r="48" spans="1:8" s="49" customFormat="1" x14ac:dyDescent="0.25">
      <c r="A48" s="52"/>
      <c r="B48" s="52"/>
      <c r="C48" s="52"/>
      <c r="D48" s="52"/>
      <c r="E48" s="52"/>
      <c r="F48" s="98"/>
      <c r="G48" s="98"/>
      <c r="H48" s="52"/>
    </row>
    <row r="49" spans="1:8" s="49" customFormat="1" x14ac:dyDescent="0.25">
      <c r="A49" s="52"/>
      <c r="B49" s="52"/>
      <c r="C49" s="52"/>
      <c r="D49" s="52"/>
      <c r="E49" s="52"/>
      <c r="F49" s="98"/>
      <c r="G49" s="98"/>
      <c r="H49" s="52"/>
    </row>
    <row r="50" spans="1:8" s="49" customFormat="1" x14ac:dyDescent="0.25">
      <c r="A50" s="52"/>
      <c r="B50" s="52"/>
      <c r="C50" s="52"/>
      <c r="D50" s="52"/>
      <c r="E50" s="52"/>
      <c r="F50" s="98"/>
      <c r="G50" s="98"/>
      <c r="H50" s="52"/>
    </row>
    <row r="51" spans="1:8" s="49" customFormat="1" x14ac:dyDescent="0.25">
      <c r="A51" s="52"/>
      <c r="B51" s="52"/>
      <c r="C51" s="52"/>
      <c r="D51" s="52"/>
      <c r="E51" s="52"/>
      <c r="F51" s="98"/>
      <c r="G51" s="98"/>
      <c r="H51" s="52"/>
    </row>
    <row r="52" spans="1:8" s="49" customFormat="1" x14ac:dyDescent="0.25">
      <c r="A52" s="19"/>
      <c r="B52" s="52"/>
      <c r="C52" s="52"/>
      <c r="D52" s="52"/>
      <c r="E52" s="52"/>
      <c r="F52" s="98"/>
      <c r="G52" s="98"/>
      <c r="H52" s="52"/>
    </row>
    <row r="53" spans="1:8" x14ac:dyDescent="0.25">
      <c r="B53" s="52"/>
    </row>
  </sheetData>
  <sheetProtection selectLockedCells="1"/>
  <dataConsolidate/>
  <mergeCells count="1">
    <mergeCell ref="A1:C1"/>
  </mergeCells>
  <phoneticPr fontId="23"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249977111117893"/>
  </sheetPr>
  <dimension ref="A1:Q200"/>
  <sheetViews>
    <sheetView showZeros="0" zoomScaleNormal="100" workbookViewId="0">
      <pane ySplit="1" topLeftCell="A107" activePane="bottomLeft" state="frozen"/>
      <selection activeCell="D4" sqref="D4"/>
      <selection pane="bottomLeft" activeCell="B75" sqref="B75:C75"/>
    </sheetView>
  </sheetViews>
  <sheetFormatPr defaultColWidth="8.875" defaultRowHeight="15" x14ac:dyDescent="0.25"/>
  <cols>
    <col min="1" max="1" width="31.625" style="19" customWidth="1"/>
    <col min="2" max="2" width="51.25" style="19" customWidth="1"/>
    <col min="3" max="3" width="45.125" style="19" customWidth="1"/>
    <col min="4" max="4" width="46.125" style="49" customWidth="1"/>
    <col min="5" max="5" width="44.25" style="49" customWidth="1"/>
    <col min="6" max="7" width="31.625" style="99" customWidth="1"/>
    <col min="8" max="8" width="31.625" style="49" customWidth="1"/>
    <col min="9" max="9" width="31.625" style="19" customWidth="1"/>
    <col min="10" max="10" width="41.125" style="19" customWidth="1"/>
    <col min="11" max="11" width="33.25" style="19" customWidth="1"/>
    <col min="12" max="12" width="34" style="19" customWidth="1"/>
    <col min="13" max="13" width="37" style="19" customWidth="1"/>
    <col min="14" max="14" width="42.5" style="19" customWidth="1"/>
    <col min="15" max="15" width="41.25" style="19" customWidth="1"/>
    <col min="16" max="16" width="37.75" style="19" customWidth="1"/>
    <col min="17" max="17" width="35.125" style="19" customWidth="1"/>
    <col min="18" max="16384" width="8.875" style="19"/>
  </cols>
  <sheetData>
    <row r="1" spans="1:17" ht="24" customHeight="1" x14ac:dyDescent="0.25">
      <c r="A1" s="139" t="s">
        <v>625</v>
      </c>
      <c r="B1" s="139"/>
      <c r="C1" s="155"/>
      <c r="D1" s="61"/>
      <c r="E1" s="61"/>
      <c r="F1" s="92"/>
      <c r="G1" s="92"/>
      <c r="H1" s="53"/>
      <c r="I1" s="53"/>
    </row>
    <row r="2" spans="1:17" s="62" customFormat="1" ht="15.75" x14ac:dyDescent="0.25">
      <c r="A2" s="20" t="s">
        <v>3</v>
      </c>
      <c r="B2" s="68" t="s">
        <v>4</v>
      </c>
      <c r="C2" s="20" t="s">
        <v>5</v>
      </c>
      <c r="D2" s="75" t="s">
        <v>6</v>
      </c>
      <c r="E2" s="22"/>
      <c r="F2" s="21"/>
      <c r="G2" s="23"/>
      <c r="H2" s="53"/>
      <c r="I2" s="53"/>
    </row>
    <row r="3" spans="1:17" s="53" customFormat="1" ht="23.25" x14ac:dyDescent="0.25">
      <c r="A3" s="25" t="s">
        <v>626</v>
      </c>
      <c r="B3" s="25"/>
      <c r="C3" s="25"/>
      <c r="D3" s="25"/>
      <c r="E3" s="25"/>
      <c r="F3" s="25"/>
      <c r="G3" s="25"/>
      <c r="H3" s="26"/>
      <c r="I3" s="26"/>
      <c r="J3" s="25"/>
      <c r="K3" s="25"/>
      <c r="L3" s="25"/>
      <c r="M3" s="25"/>
      <c r="N3" s="25"/>
      <c r="O3" s="25"/>
      <c r="P3" s="26"/>
      <c r="Q3" s="26"/>
    </row>
    <row r="4" spans="1:17" s="53" customFormat="1" ht="14.25" x14ac:dyDescent="0.25">
      <c r="A4" s="73" t="s">
        <v>627</v>
      </c>
      <c r="B4" s="74">
        <v>1</v>
      </c>
      <c r="C4" s="74">
        <v>2</v>
      </c>
      <c r="D4" s="74">
        <v>3</v>
      </c>
      <c r="E4" s="74">
        <v>4</v>
      </c>
      <c r="F4" s="74">
        <v>5</v>
      </c>
      <c r="G4" s="74">
        <v>6</v>
      </c>
      <c r="H4" s="74">
        <v>7</v>
      </c>
      <c r="I4" s="74">
        <v>8</v>
      </c>
      <c r="J4" s="74">
        <v>9</v>
      </c>
      <c r="K4" s="74">
        <v>10</v>
      </c>
      <c r="L4" s="74">
        <v>11</v>
      </c>
      <c r="M4" s="74">
        <v>12</v>
      </c>
      <c r="N4" s="74">
        <v>13</v>
      </c>
      <c r="O4" s="74">
        <v>14</v>
      </c>
      <c r="P4" s="74">
        <v>15</v>
      </c>
      <c r="Q4" s="74">
        <v>16</v>
      </c>
    </row>
    <row r="5" spans="1:17" s="53" customFormat="1" ht="14.25" x14ac:dyDescent="0.25">
      <c r="A5" s="85" t="s">
        <v>465</v>
      </c>
      <c r="B5" s="114"/>
      <c r="C5" s="114"/>
      <c r="D5" s="114"/>
      <c r="E5" s="114"/>
      <c r="F5" s="103"/>
      <c r="G5" s="103"/>
      <c r="H5" s="103"/>
      <c r="I5" s="103"/>
      <c r="J5" s="114"/>
      <c r="K5" s="114"/>
      <c r="L5" s="114"/>
      <c r="M5" s="114"/>
      <c r="N5" s="103"/>
      <c r="O5" s="103"/>
      <c r="P5" s="103"/>
      <c r="Q5" s="103"/>
    </row>
    <row r="6" spans="1:17" s="53" customFormat="1" ht="14.25" x14ac:dyDescent="0.25">
      <c r="A6" s="85" t="s">
        <v>1</v>
      </c>
      <c r="B6" s="106"/>
      <c r="C6" s="106"/>
      <c r="D6" s="106"/>
      <c r="E6" s="106"/>
      <c r="F6" s="106"/>
      <c r="G6" s="106"/>
      <c r="H6" s="106"/>
      <c r="I6" s="106"/>
      <c r="J6" s="106"/>
      <c r="K6" s="106"/>
      <c r="L6" s="106"/>
      <c r="M6" s="106"/>
      <c r="N6" s="106"/>
      <c r="O6" s="106"/>
      <c r="P6" s="106"/>
      <c r="Q6" s="106"/>
    </row>
    <row r="7" spans="1:17" s="53" customFormat="1" ht="14.25" x14ac:dyDescent="0.25">
      <c r="A7" s="85" t="s">
        <v>628</v>
      </c>
      <c r="B7" s="104"/>
      <c r="C7" s="104"/>
      <c r="D7" s="104"/>
      <c r="E7" s="104"/>
      <c r="F7" s="104"/>
      <c r="G7" s="104"/>
      <c r="H7" s="104"/>
      <c r="I7" s="104"/>
      <c r="J7" s="104"/>
      <c r="K7" s="104"/>
      <c r="L7" s="104"/>
      <c r="M7" s="104"/>
      <c r="N7" s="104"/>
      <c r="O7" s="104"/>
      <c r="P7" s="104"/>
      <c r="Q7" s="104"/>
    </row>
    <row r="8" spans="1:17" s="53" customFormat="1" ht="14.25" x14ac:dyDescent="0.25">
      <c r="A8" s="85" t="s">
        <v>629</v>
      </c>
      <c r="B8" s="111" t="s">
        <v>560</v>
      </c>
      <c r="C8" s="111" t="s">
        <v>565</v>
      </c>
      <c r="D8" s="111" t="s">
        <v>560</v>
      </c>
      <c r="E8" s="111" t="s">
        <v>565</v>
      </c>
      <c r="F8" s="106" t="s">
        <v>561</v>
      </c>
      <c r="G8" s="106" t="s">
        <v>566</v>
      </c>
      <c r="H8" s="106" t="s">
        <v>561</v>
      </c>
      <c r="I8" s="106" t="s">
        <v>566</v>
      </c>
      <c r="J8" s="111" t="s">
        <v>560</v>
      </c>
      <c r="K8" s="111" t="s">
        <v>565</v>
      </c>
      <c r="L8" s="111" t="s">
        <v>560</v>
      </c>
      <c r="M8" s="111" t="s">
        <v>565</v>
      </c>
      <c r="N8" s="106" t="s">
        <v>561</v>
      </c>
      <c r="O8" s="106" t="s">
        <v>566</v>
      </c>
      <c r="P8" s="106" t="s">
        <v>561</v>
      </c>
      <c r="Q8" s="106" t="s">
        <v>566</v>
      </c>
    </row>
    <row r="9" spans="1:17" s="53" customFormat="1" ht="14.25" x14ac:dyDescent="0.25">
      <c r="A9" s="85" t="s">
        <v>630</v>
      </c>
      <c r="B9" s="89" t="s">
        <v>631</v>
      </c>
      <c r="C9" s="89" t="s">
        <v>632</v>
      </c>
      <c r="D9" s="89" t="s">
        <v>631</v>
      </c>
      <c r="E9" s="89" t="s">
        <v>632</v>
      </c>
      <c r="F9" s="89" t="s">
        <v>631</v>
      </c>
      <c r="G9" s="89" t="s">
        <v>632</v>
      </c>
      <c r="H9" s="89" t="s">
        <v>631</v>
      </c>
      <c r="I9" s="89" t="s">
        <v>632</v>
      </c>
      <c r="J9" s="89" t="s">
        <v>631</v>
      </c>
      <c r="K9" s="89" t="s">
        <v>632</v>
      </c>
      <c r="L9" s="89" t="s">
        <v>631</v>
      </c>
      <c r="M9" s="89" t="s">
        <v>632</v>
      </c>
      <c r="N9" s="89" t="s">
        <v>631</v>
      </c>
      <c r="O9" s="89" t="s">
        <v>632</v>
      </c>
      <c r="P9" s="89" t="s">
        <v>631</v>
      </c>
      <c r="Q9" s="89" t="s">
        <v>632</v>
      </c>
    </row>
    <row r="10" spans="1:17" s="53" customFormat="1" ht="14.25" x14ac:dyDescent="0.25">
      <c r="A10" s="85" t="s">
        <v>633</v>
      </c>
      <c r="B10" s="89"/>
      <c r="C10" s="89"/>
      <c r="D10" s="89"/>
      <c r="E10" s="89"/>
      <c r="F10" s="89"/>
      <c r="G10" s="89"/>
      <c r="H10" s="89"/>
      <c r="I10" s="89"/>
      <c r="J10" s="89"/>
      <c r="K10" s="89"/>
      <c r="L10" s="89"/>
      <c r="M10" s="89"/>
      <c r="N10" s="89"/>
      <c r="O10" s="89"/>
      <c r="P10" s="89"/>
      <c r="Q10" s="89"/>
    </row>
    <row r="11" spans="1:17" s="53" customFormat="1" ht="14.25" x14ac:dyDescent="0.25">
      <c r="A11" s="85" t="s">
        <v>544</v>
      </c>
      <c r="B11" s="104" t="s">
        <v>874</v>
      </c>
      <c r="C11" s="104" t="s">
        <v>875</v>
      </c>
      <c r="D11" s="104" t="s">
        <v>876</v>
      </c>
      <c r="E11" s="104" t="s">
        <v>877</v>
      </c>
      <c r="F11" s="104">
        <v>548</v>
      </c>
      <c r="G11" s="104">
        <v>549</v>
      </c>
      <c r="H11" s="104">
        <v>748</v>
      </c>
      <c r="I11" s="104">
        <v>749</v>
      </c>
      <c r="J11" s="104" t="s">
        <v>878</v>
      </c>
      <c r="K11" s="104" t="s">
        <v>879</v>
      </c>
      <c r="L11" s="104" t="s">
        <v>880</v>
      </c>
      <c r="M11" s="104" t="s">
        <v>881</v>
      </c>
      <c r="N11" s="104">
        <v>648</v>
      </c>
      <c r="O11" s="104">
        <v>649</v>
      </c>
      <c r="P11" s="104">
        <v>848</v>
      </c>
      <c r="Q11" s="104">
        <v>849</v>
      </c>
    </row>
    <row r="12" spans="1:17" s="53" customFormat="1" ht="14.25" x14ac:dyDescent="0.25">
      <c r="A12" s="64" t="s">
        <v>634</v>
      </c>
      <c r="B12" s="65"/>
      <c r="C12" s="65"/>
      <c r="D12" s="65"/>
      <c r="E12" s="65"/>
      <c r="F12" s="65"/>
      <c r="G12" s="65"/>
      <c r="H12" s="96"/>
      <c r="I12" s="96"/>
      <c r="J12" s="65"/>
      <c r="K12" s="65"/>
      <c r="L12" s="65"/>
      <c r="M12" s="65"/>
      <c r="N12" s="65"/>
      <c r="O12" s="65"/>
      <c r="P12" s="96"/>
      <c r="Q12" s="96"/>
    </row>
    <row r="13" spans="1:17" s="53" customFormat="1" ht="14.25" x14ac:dyDescent="0.25">
      <c r="A13" s="90" t="s">
        <v>635</v>
      </c>
      <c r="B13" s="89" t="s">
        <v>636</v>
      </c>
      <c r="C13" s="89" t="s">
        <v>636</v>
      </c>
      <c r="D13" s="89" t="s">
        <v>636</v>
      </c>
      <c r="E13" s="89" t="s">
        <v>636</v>
      </c>
      <c r="F13" s="89" t="s">
        <v>636</v>
      </c>
      <c r="G13" s="89" t="s">
        <v>636</v>
      </c>
      <c r="H13" s="89" t="s">
        <v>636</v>
      </c>
      <c r="I13" s="89" t="s">
        <v>636</v>
      </c>
      <c r="J13" s="89" t="s">
        <v>636</v>
      </c>
      <c r="K13" s="89" t="s">
        <v>636</v>
      </c>
      <c r="L13" s="89" t="s">
        <v>636</v>
      </c>
      <c r="M13" s="89" t="s">
        <v>636</v>
      </c>
      <c r="N13" s="89" t="s">
        <v>636</v>
      </c>
      <c r="O13" s="89" t="s">
        <v>636</v>
      </c>
      <c r="P13" s="89" t="s">
        <v>636</v>
      </c>
      <c r="Q13" s="89" t="s">
        <v>636</v>
      </c>
    </row>
    <row r="14" spans="1:17" s="53" customFormat="1" ht="14.25" x14ac:dyDescent="0.25">
      <c r="A14" s="90" t="s">
        <v>637</v>
      </c>
      <c r="B14" s="89" t="s">
        <v>636</v>
      </c>
      <c r="C14" s="89" t="s">
        <v>636</v>
      </c>
      <c r="D14" s="89" t="s">
        <v>636</v>
      </c>
      <c r="E14" s="89" t="s">
        <v>636</v>
      </c>
      <c r="F14" s="89" t="s">
        <v>636</v>
      </c>
      <c r="G14" s="89" t="s">
        <v>636</v>
      </c>
      <c r="H14" s="89" t="s">
        <v>636</v>
      </c>
      <c r="I14" s="89" t="s">
        <v>636</v>
      </c>
      <c r="J14" s="89" t="s">
        <v>636</v>
      </c>
      <c r="K14" s="89" t="s">
        <v>636</v>
      </c>
      <c r="L14" s="89" t="s">
        <v>636</v>
      </c>
      <c r="M14" s="89" t="s">
        <v>636</v>
      </c>
      <c r="N14" s="89" t="s">
        <v>636</v>
      </c>
      <c r="O14" s="89" t="s">
        <v>636</v>
      </c>
      <c r="P14" s="89" t="s">
        <v>636</v>
      </c>
      <c r="Q14" s="89" t="s">
        <v>636</v>
      </c>
    </row>
    <row r="15" spans="1:17" s="53" customFormat="1" ht="14.25" x14ac:dyDescent="0.25">
      <c r="A15" s="90" t="s">
        <v>638</v>
      </c>
      <c r="B15" s="89" t="s">
        <v>636</v>
      </c>
      <c r="C15" s="89" t="s">
        <v>636</v>
      </c>
      <c r="D15" s="89" t="s">
        <v>636</v>
      </c>
      <c r="E15" s="89" t="s">
        <v>636</v>
      </c>
      <c r="F15" s="89" t="s">
        <v>636</v>
      </c>
      <c r="G15" s="89" t="s">
        <v>636</v>
      </c>
      <c r="H15" s="89" t="s">
        <v>636</v>
      </c>
      <c r="I15" s="89" t="s">
        <v>636</v>
      </c>
      <c r="J15" s="89" t="s">
        <v>636</v>
      </c>
      <c r="K15" s="89" t="s">
        <v>636</v>
      </c>
      <c r="L15" s="89" t="s">
        <v>636</v>
      </c>
      <c r="M15" s="89" t="s">
        <v>636</v>
      </c>
      <c r="N15" s="89" t="s">
        <v>636</v>
      </c>
      <c r="O15" s="89" t="s">
        <v>636</v>
      </c>
      <c r="P15" s="89" t="s">
        <v>636</v>
      </c>
      <c r="Q15" s="89" t="s">
        <v>636</v>
      </c>
    </row>
    <row r="16" spans="1:17" s="53" customFormat="1" ht="14.25" x14ac:dyDescent="0.25">
      <c r="A16" s="90" t="s">
        <v>639</v>
      </c>
      <c r="B16" s="89" t="s">
        <v>636</v>
      </c>
      <c r="C16" s="89" t="s">
        <v>636</v>
      </c>
      <c r="D16" s="89" t="s">
        <v>636</v>
      </c>
      <c r="E16" s="89" t="s">
        <v>636</v>
      </c>
      <c r="F16" s="89" t="s">
        <v>636</v>
      </c>
      <c r="G16" s="89" t="s">
        <v>636</v>
      </c>
      <c r="H16" s="89" t="s">
        <v>636</v>
      </c>
      <c r="I16" s="89" t="s">
        <v>636</v>
      </c>
      <c r="J16" s="89" t="s">
        <v>636</v>
      </c>
      <c r="K16" s="89" t="s">
        <v>636</v>
      </c>
      <c r="L16" s="89" t="s">
        <v>636</v>
      </c>
      <c r="M16" s="89" t="s">
        <v>636</v>
      </c>
      <c r="N16" s="89" t="s">
        <v>636</v>
      </c>
      <c r="O16" s="89" t="s">
        <v>636</v>
      </c>
      <c r="P16" s="89" t="s">
        <v>636</v>
      </c>
      <c r="Q16" s="89" t="s">
        <v>636</v>
      </c>
    </row>
    <row r="17" spans="1:17" s="53" customFormat="1" ht="14.25" x14ac:dyDescent="0.25">
      <c r="A17" s="90" t="s">
        <v>640</v>
      </c>
      <c r="B17" s="89" t="s">
        <v>636</v>
      </c>
      <c r="C17" s="89" t="s">
        <v>636</v>
      </c>
      <c r="D17" s="89" t="s">
        <v>636</v>
      </c>
      <c r="E17" s="89" t="s">
        <v>636</v>
      </c>
      <c r="F17" s="89" t="s">
        <v>636</v>
      </c>
      <c r="G17" s="89" t="s">
        <v>636</v>
      </c>
      <c r="H17" s="89" t="s">
        <v>636</v>
      </c>
      <c r="I17" s="89" t="s">
        <v>636</v>
      </c>
      <c r="J17" s="89" t="s">
        <v>636</v>
      </c>
      <c r="K17" s="89" t="s">
        <v>636</v>
      </c>
      <c r="L17" s="89" t="s">
        <v>636</v>
      </c>
      <c r="M17" s="89" t="s">
        <v>636</v>
      </c>
      <c r="N17" s="89" t="s">
        <v>636</v>
      </c>
      <c r="O17" s="89" t="s">
        <v>636</v>
      </c>
      <c r="P17" s="89" t="s">
        <v>636</v>
      </c>
      <c r="Q17" s="89" t="s">
        <v>636</v>
      </c>
    </row>
    <row r="18" spans="1:17" s="53" customFormat="1" ht="14.25" x14ac:dyDescent="0.25">
      <c r="A18" s="90" t="s">
        <v>641</v>
      </c>
      <c r="B18" s="89" t="s">
        <v>636</v>
      </c>
      <c r="C18" s="89" t="s">
        <v>636</v>
      </c>
      <c r="D18" s="89" t="s">
        <v>636</v>
      </c>
      <c r="E18" s="89" t="s">
        <v>636</v>
      </c>
      <c r="F18" s="89" t="s">
        <v>636</v>
      </c>
      <c r="G18" s="89" t="s">
        <v>636</v>
      </c>
      <c r="H18" s="89" t="s">
        <v>636</v>
      </c>
      <c r="I18" s="89" t="s">
        <v>636</v>
      </c>
      <c r="J18" s="89" t="s">
        <v>636</v>
      </c>
      <c r="K18" s="89" t="s">
        <v>636</v>
      </c>
      <c r="L18" s="89" t="s">
        <v>636</v>
      </c>
      <c r="M18" s="89" t="s">
        <v>636</v>
      </c>
      <c r="N18" s="89" t="s">
        <v>636</v>
      </c>
      <c r="O18" s="89" t="s">
        <v>636</v>
      </c>
      <c r="P18" s="89" t="s">
        <v>636</v>
      </c>
      <c r="Q18" s="89" t="s">
        <v>636</v>
      </c>
    </row>
    <row r="19" spans="1:17" s="49" customFormat="1" x14ac:dyDescent="0.25">
      <c r="A19" s="66"/>
      <c r="B19" s="67"/>
      <c r="C19" s="67"/>
      <c r="D19" s="67"/>
      <c r="E19" s="67"/>
      <c r="F19" s="67"/>
      <c r="G19" s="67"/>
      <c r="H19" s="95"/>
      <c r="I19" s="95"/>
    </row>
    <row r="20" spans="1:17" s="53" customFormat="1" ht="23.25" x14ac:dyDescent="0.25">
      <c r="A20" s="25" t="s">
        <v>642</v>
      </c>
      <c r="B20" s="25"/>
      <c r="C20" s="25"/>
      <c r="D20" s="25"/>
      <c r="E20" s="25"/>
      <c r="F20" s="25"/>
      <c r="G20" s="25"/>
      <c r="H20" s="26"/>
      <c r="I20" s="26"/>
    </row>
    <row r="21" spans="1:17" s="53" customFormat="1" ht="14.25" x14ac:dyDescent="0.25">
      <c r="A21" s="73" t="s">
        <v>642</v>
      </c>
      <c r="B21" s="74">
        <v>1</v>
      </c>
      <c r="C21" s="74">
        <v>2</v>
      </c>
      <c r="D21" s="74">
        <v>3</v>
      </c>
      <c r="E21" s="74">
        <v>4</v>
      </c>
      <c r="F21" s="74">
        <v>5</v>
      </c>
      <c r="G21" s="74">
        <v>6</v>
      </c>
      <c r="H21" s="74">
        <v>7</v>
      </c>
      <c r="I21" s="74">
        <v>8</v>
      </c>
    </row>
    <row r="22" spans="1:17" s="53" customFormat="1" ht="14.25" x14ac:dyDescent="0.25">
      <c r="A22" s="85" t="s">
        <v>465</v>
      </c>
      <c r="B22" s="103"/>
      <c r="C22" s="103"/>
      <c r="D22" s="89"/>
      <c r="E22" s="89"/>
      <c r="F22" s="89"/>
      <c r="G22" s="89"/>
      <c r="H22" s="89"/>
      <c r="I22" s="89"/>
    </row>
    <row r="23" spans="1:17" s="53" customFormat="1" ht="14.25" x14ac:dyDescent="0.25">
      <c r="A23" s="85" t="s">
        <v>1</v>
      </c>
      <c r="B23" s="106" t="s">
        <v>643</v>
      </c>
      <c r="C23" s="106" t="s">
        <v>643</v>
      </c>
      <c r="D23" s="89"/>
      <c r="E23" s="89"/>
      <c r="F23" s="89"/>
      <c r="G23" s="89"/>
      <c r="H23" s="89"/>
      <c r="I23" s="89"/>
    </row>
    <row r="24" spans="1:17" s="53" customFormat="1" ht="14.25" x14ac:dyDescent="0.25">
      <c r="A24" s="85" t="s">
        <v>644</v>
      </c>
      <c r="B24" s="105"/>
      <c r="C24" s="105"/>
      <c r="D24" s="89"/>
      <c r="E24" s="89"/>
      <c r="F24" s="89"/>
      <c r="G24" s="89"/>
      <c r="H24" s="89"/>
      <c r="I24" s="89"/>
    </row>
    <row r="25" spans="1:17" s="53" customFormat="1" ht="14.25" x14ac:dyDescent="0.25">
      <c r="A25" s="85" t="s">
        <v>777</v>
      </c>
      <c r="B25" s="106" t="s">
        <v>645</v>
      </c>
      <c r="C25" s="106" t="s">
        <v>645</v>
      </c>
      <c r="D25" s="89"/>
      <c r="E25" s="89"/>
      <c r="F25" s="89"/>
      <c r="G25" s="89"/>
      <c r="H25" s="89"/>
      <c r="I25" s="89"/>
    </row>
    <row r="26" spans="1:17" s="53" customFormat="1" ht="14.25" x14ac:dyDescent="0.25">
      <c r="A26" s="85" t="s">
        <v>646</v>
      </c>
      <c r="B26" s="106" t="s">
        <v>647</v>
      </c>
      <c r="C26" s="106" t="s">
        <v>647</v>
      </c>
      <c r="D26" s="89"/>
      <c r="E26" s="89"/>
      <c r="F26" s="89"/>
      <c r="G26" s="89"/>
      <c r="H26" s="89"/>
      <c r="I26" s="89"/>
    </row>
    <row r="27" spans="1:17" s="53" customFormat="1" ht="14.25" x14ac:dyDescent="0.25">
      <c r="A27" s="85" t="s">
        <v>648</v>
      </c>
      <c r="B27" s="106" t="s">
        <v>647</v>
      </c>
      <c r="C27" s="106" t="s">
        <v>647</v>
      </c>
      <c r="D27" s="89"/>
      <c r="E27" s="89"/>
      <c r="F27" s="89"/>
      <c r="G27" s="89"/>
      <c r="H27" s="89"/>
      <c r="I27" s="89"/>
    </row>
    <row r="28" spans="1:17" s="53" customFormat="1" ht="14.25" x14ac:dyDescent="0.25">
      <c r="A28" s="100" t="s">
        <v>649</v>
      </c>
      <c r="B28" s="101"/>
      <c r="C28" s="101"/>
      <c r="D28" s="101"/>
      <c r="E28" s="101"/>
      <c r="F28" s="101"/>
      <c r="G28" s="101"/>
      <c r="H28" s="101"/>
      <c r="I28" s="101"/>
    </row>
    <row r="29" spans="1:17" s="53" customFormat="1" ht="14.25" x14ac:dyDescent="0.25">
      <c r="A29" s="90" t="s">
        <v>650</v>
      </c>
      <c r="B29" s="106" t="s">
        <v>424</v>
      </c>
      <c r="C29" s="106" t="s">
        <v>424</v>
      </c>
      <c r="D29" s="89"/>
      <c r="E29" s="89"/>
      <c r="F29" s="89"/>
      <c r="G29" s="89"/>
      <c r="H29" s="89"/>
      <c r="I29" s="89"/>
    </row>
    <row r="30" spans="1:17" s="53" customFormat="1" ht="14.25" x14ac:dyDescent="0.25">
      <c r="A30" s="90" t="s">
        <v>651</v>
      </c>
      <c r="B30" s="106" t="s">
        <v>393</v>
      </c>
      <c r="C30" s="106" t="s">
        <v>393</v>
      </c>
      <c r="D30" s="89"/>
      <c r="E30" s="89"/>
      <c r="F30" s="89"/>
      <c r="G30" s="89"/>
      <c r="H30" s="89"/>
      <c r="I30" s="89"/>
    </row>
    <row r="31" spans="1:17" s="53" customFormat="1" ht="14.25" x14ac:dyDescent="0.25">
      <c r="A31" s="90" t="s">
        <v>652</v>
      </c>
      <c r="B31" s="104" t="s">
        <v>653</v>
      </c>
      <c r="C31" s="104" t="s">
        <v>653</v>
      </c>
      <c r="D31" s="89"/>
      <c r="E31" s="89"/>
      <c r="F31" s="89"/>
      <c r="G31" s="89"/>
      <c r="H31" s="89"/>
      <c r="I31" s="89"/>
    </row>
    <row r="32" spans="1:17" s="53" customFormat="1" ht="14.25" x14ac:dyDescent="0.25">
      <c r="A32" s="90" t="s">
        <v>654</v>
      </c>
      <c r="B32" s="104"/>
      <c r="C32" s="104"/>
      <c r="D32" s="89"/>
      <c r="E32" s="89"/>
      <c r="F32" s="89"/>
      <c r="G32" s="89"/>
      <c r="H32" s="89"/>
      <c r="I32" s="89"/>
    </row>
    <row r="33" spans="1:9" s="53" customFormat="1" ht="14.25" x14ac:dyDescent="0.25">
      <c r="A33" s="100" t="s">
        <v>655</v>
      </c>
      <c r="B33" s="101"/>
      <c r="C33" s="101"/>
      <c r="D33" s="101"/>
      <c r="E33" s="101"/>
      <c r="F33" s="101"/>
      <c r="G33" s="101"/>
      <c r="H33" s="101"/>
      <c r="I33" s="101"/>
    </row>
    <row r="34" spans="1:9" s="53" customFormat="1" ht="14.25" x14ac:dyDescent="0.25">
      <c r="A34" s="90" t="s">
        <v>656</v>
      </c>
      <c r="B34" s="104"/>
      <c r="C34" s="104"/>
      <c r="D34" s="89"/>
      <c r="E34" s="89"/>
      <c r="F34" s="89"/>
      <c r="G34" s="89"/>
      <c r="H34" s="89"/>
      <c r="I34" s="89"/>
    </row>
    <row r="35" spans="1:9" s="53" customFormat="1" ht="14.25" x14ac:dyDescent="0.25">
      <c r="A35" s="90" t="s">
        <v>630</v>
      </c>
      <c r="B35" s="106" t="s">
        <v>632</v>
      </c>
      <c r="C35" s="106" t="s">
        <v>632</v>
      </c>
      <c r="D35" s="89"/>
      <c r="E35" s="89"/>
      <c r="F35" s="89"/>
      <c r="G35" s="89"/>
      <c r="H35" s="89"/>
      <c r="I35" s="89"/>
    </row>
    <row r="36" spans="1:9" s="53" customFormat="1" ht="14.25" x14ac:dyDescent="0.25">
      <c r="A36" s="90" t="s">
        <v>657</v>
      </c>
      <c r="B36" s="106">
        <v>1</v>
      </c>
      <c r="C36" s="106">
        <v>1</v>
      </c>
      <c r="D36" s="89"/>
      <c r="E36" s="89"/>
      <c r="F36" s="89"/>
      <c r="G36" s="89"/>
      <c r="H36" s="89"/>
      <c r="I36" s="89"/>
    </row>
    <row r="37" spans="1:9" s="53" customFormat="1" ht="14.25" x14ac:dyDescent="0.25">
      <c r="A37" s="90" t="s">
        <v>658</v>
      </c>
      <c r="B37" s="104"/>
      <c r="C37" s="104"/>
      <c r="D37" s="89"/>
      <c r="E37" s="89"/>
      <c r="F37" s="89"/>
      <c r="G37" s="89"/>
      <c r="H37" s="89"/>
      <c r="I37" s="89"/>
    </row>
    <row r="38" spans="1:9" s="53" customFormat="1" ht="14.25" x14ac:dyDescent="0.25">
      <c r="A38" s="90" t="s">
        <v>659</v>
      </c>
      <c r="B38" s="106">
        <v>5</v>
      </c>
      <c r="C38" s="106">
        <v>5</v>
      </c>
      <c r="D38" s="89"/>
      <c r="E38" s="89"/>
      <c r="F38" s="89"/>
      <c r="G38" s="89"/>
      <c r="H38" s="89"/>
      <c r="I38" s="89"/>
    </row>
    <row r="39" spans="1:9" s="53" customFormat="1" ht="14.25" x14ac:dyDescent="0.25">
      <c r="A39" s="90" t="s">
        <v>660</v>
      </c>
      <c r="B39" s="106">
        <v>15</v>
      </c>
      <c r="C39" s="106">
        <v>15</v>
      </c>
      <c r="D39" s="89"/>
      <c r="E39" s="89"/>
      <c r="F39" s="89"/>
      <c r="G39" s="89"/>
      <c r="H39" s="89"/>
      <c r="I39" s="89"/>
    </row>
    <row r="40" spans="1:9" s="53" customFormat="1" ht="14.25" x14ac:dyDescent="0.25">
      <c r="A40" s="90" t="s">
        <v>512</v>
      </c>
      <c r="B40" s="106" t="s">
        <v>156</v>
      </c>
      <c r="C40" s="106" t="s">
        <v>156</v>
      </c>
      <c r="D40" s="89"/>
      <c r="E40" s="89"/>
      <c r="F40" s="89"/>
      <c r="G40" s="89"/>
      <c r="H40" s="89"/>
      <c r="I40" s="89"/>
    </row>
    <row r="41" spans="1:9" s="53" customFormat="1" ht="14.25" x14ac:dyDescent="0.25">
      <c r="A41" s="100" t="s">
        <v>661</v>
      </c>
      <c r="B41" s="101"/>
      <c r="C41" s="101"/>
      <c r="D41" s="101"/>
      <c r="E41" s="101"/>
      <c r="F41" s="101"/>
      <c r="G41" s="101"/>
      <c r="H41" s="101"/>
      <c r="I41" s="101"/>
    </row>
    <row r="42" spans="1:9" s="53" customFormat="1" ht="14.25" x14ac:dyDescent="0.25">
      <c r="A42" s="90" t="s">
        <v>656</v>
      </c>
      <c r="B42" s="104"/>
      <c r="C42" s="104"/>
      <c r="D42" s="89"/>
      <c r="E42" s="89"/>
      <c r="F42" s="89"/>
      <c r="G42" s="89"/>
      <c r="H42" s="89"/>
      <c r="I42" s="89"/>
    </row>
    <row r="43" spans="1:9" s="53" customFormat="1" ht="14.25" x14ac:dyDescent="0.25">
      <c r="A43" s="90" t="s">
        <v>630</v>
      </c>
      <c r="B43" s="106" t="s">
        <v>632</v>
      </c>
      <c r="C43" s="106" t="s">
        <v>632</v>
      </c>
      <c r="D43" s="89"/>
      <c r="E43" s="89"/>
      <c r="F43" s="89"/>
      <c r="G43" s="89"/>
      <c r="H43" s="89"/>
      <c r="I43" s="89"/>
    </row>
    <row r="44" spans="1:9" s="53" customFormat="1" ht="14.25" x14ac:dyDescent="0.25">
      <c r="A44" s="90" t="s">
        <v>657</v>
      </c>
      <c r="B44" s="106">
        <v>1</v>
      </c>
      <c r="C44" s="106">
        <v>1</v>
      </c>
      <c r="D44" s="89"/>
      <c r="E44" s="89"/>
      <c r="F44" s="89"/>
      <c r="G44" s="89"/>
      <c r="H44" s="89"/>
      <c r="I44" s="89"/>
    </row>
    <row r="45" spans="1:9" s="53" customFormat="1" ht="14.25" x14ac:dyDescent="0.25">
      <c r="A45" s="90" t="s">
        <v>658</v>
      </c>
      <c r="B45" s="104"/>
      <c r="C45" s="104"/>
      <c r="D45" s="89"/>
      <c r="E45" s="89"/>
      <c r="F45" s="89"/>
      <c r="G45" s="89"/>
      <c r="H45" s="89"/>
      <c r="I45" s="89"/>
    </row>
    <row r="46" spans="1:9" s="53" customFormat="1" ht="14.25" x14ac:dyDescent="0.25">
      <c r="A46" s="90" t="s">
        <v>659</v>
      </c>
      <c r="B46" s="106">
        <v>5</v>
      </c>
      <c r="C46" s="106">
        <v>5</v>
      </c>
      <c r="D46" s="89"/>
      <c r="E46" s="89"/>
      <c r="F46" s="89"/>
      <c r="G46" s="89"/>
      <c r="H46" s="89"/>
      <c r="I46" s="89"/>
    </row>
    <row r="47" spans="1:9" s="53" customFormat="1" ht="14.25" x14ac:dyDescent="0.25">
      <c r="A47" s="90" t="s">
        <v>660</v>
      </c>
      <c r="B47" s="106">
        <v>15</v>
      </c>
      <c r="C47" s="106">
        <v>15</v>
      </c>
      <c r="D47" s="89"/>
      <c r="E47" s="89"/>
      <c r="F47" s="89"/>
      <c r="G47" s="89"/>
      <c r="H47" s="89"/>
      <c r="I47" s="89"/>
    </row>
    <row r="48" spans="1:9" s="53" customFormat="1" ht="14.25" x14ac:dyDescent="0.25">
      <c r="A48" s="90" t="s">
        <v>512</v>
      </c>
      <c r="B48" s="106" t="s">
        <v>156</v>
      </c>
      <c r="C48" s="106" t="s">
        <v>156</v>
      </c>
      <c r="D48" s="89"/>
      <c r="E48" s="89"/>
      <c r="F48" s="89"/>
      <c r="G48" s="89"/>
      <c r="H48" s="89"/>
      <c r="I48" s="89"/>
    </row>
    <row r="49" spans="1:9" s="53" customFormat="1" ht="14.25" x14ac:dyDescent="0.25">
      <c r="A49" s="100" t="s">
        <v>662</v>
      </c>
      <c r="B49" s="101"/>
      <c r="C49" s="101"/>
      <c r="D49" s="89"/>
      <c r="E49" s="89"/>
      <c r="F49" s="89"/>
      <c r="G49" s="89"/>
      <c r="H49" s="89"/>
      <c r="I49" s="89"/>
    </row>
    <row r="50" spans="1:9" s="53" customFormat="1" ht="14.25" x14ac:dyDescent="0.25">
      <c r="A50" s="90" t="s">
        <v>656</v>
      </c>
      <c r="B50" s="104"/>
      <c r="C50" s="104"/>
      <c r="D50" s="89"/>
      <c r="E50" s="89"/>
      <c r="F50" s="89"/>
      <c r="G50" s="89"/>
      <c r="H50" s="89"/>
      <c r="I50" s="89"/>
    </row>
    <row r="51" spans="1:9" s="53" customFormat="1" ht="14.25" x14ac:dyDescent="0.25">
      <c r="A51" s="90" t="s">
        <v>630</v>
      </c>
      <c r="B51" s="106" t="s">
        <v>632</v>
      </c>
      <c r="C51" s="106" t="s">
        <v>632</v>
      </c>
      <c r="D51" s="89"/>
      <c r="E51" s="89"/>
      <c r="F51" s="89"/>
      <c r="G51" s="89"/>
      <c r="H51" s="89"/>
      <c r="I51" s="89"/>
    </row>
    <row r="52" spans="1:9" s="53" customFormat="1" ht="14.25" x14ac:dyDescent="0.25">
      <c r="A52" s="90" t="s">
        <v>657</v>
      </c>
      <c r="B52" s="106">
        <v>1</v>
      </c>
      <c r="C52" s="106">
        <v>1</v>
      </c>
      <c r="D52" s="89"/>
      <c r="E52" s="89"/>
      <c r="F52" s="89"/>
      <c r="G52" s="89"/>
      <c r="H52" s="89"/>
      <c r="I52" s="89"/>
    </row>
    <row r="53" spans="1:9" s="53" customFormat="1" ht="14.25" x14ac:dyDescent="0.25">
      <c r="A53" s="90" t="s">
        <v>658</v>
      </c>
      <c r="B53" s="104"/>
      <c r="C53" s="104"/>
      <c r="D53" s="89"/>
      <c r="E53" s="89"/>
      <c r="F53" s="89"/>
      <c r="G53" s="89"/>
      <c r="H53" s="89"/>
      <c r="I53" s="89"/>
    </row>
    <row r="54" spans="1:9" s="53" customFormat="1" ht="14.25" x14ac:dyDescent="0.25">
      <c r="A54" s="90" t="s">
        <v>659</v>
      </c>
      <c r="B54" s="106">
        <v>5</v>
      </c>
      <c r="C54" s="106">
        <v>5</v>
      </c>
      <c r="D54" s="89"/>
      <c r="E54" s="89"/>
      <c r="F54" s="89"/>
      <c r="G54" s="89"/>
      <c r="H54" s="89"/>
      <c r="I54" s="89"/>
    </row>
    <row r="55" spans="1:9" s="53" customFormat="1" ht="14.25" x14ac:dyDescent="0.25">
      <c r="A55" s="90" t="s">
        <v>660</v>
      </c>
      <c r="B55" s="106">
        <v>15</v>
      </c>
      <c r="C55" s="106">
        <v>15</v>
      </c>
      <c r="D55" s="89"/>
      <c r="E55" s="89"/>
      <c r="F55" s="89"/>
      <c r="G55" s="89"/>
      <c r="H55" s="89"/>
      <c r="I55" s="89"/>
    </row>
    <row r="56" spans="1:9" s="53" customFormat="1" ht="14.25" x14ac:dyDescent="0.25">
      <c r="A56" s="90" t="s">
        <v>512</v>
      </c>
      <c r="B56" s="106" t="s">
        <v>156</v>
      </c>
      <c r="C56" s="106" t="s">
        <v>156</v>
      </c>
      <c r="D56" s="89"/>
      <c r="E56" s="89"/>
      <c r="F56" s="89"/>
      <c r="G56" s="89"/>
      <c r="H56" s="89"/>
      <c r="I56" s="89"/>
    </row>
    <row r="57" spans="1:9" s="53" customFormat="1" ht="14.25" x14ac:dyDescent="0.25">
      <c r="A57" s="100" t="s">
        <v>663</v>
      </c>
      <c r="B57" s="101"/>
      <c r="C57" s="101"/>
      <c r="D57" s="89"/>
      <c r="E57" s="89"/>
      <c r="F57" s="89"/>
      <c r="G57" s="89"/>
      <c r="H57" s="89"/>
      <c r="I57" s="89"/>
    </row>
    <row r="58" spans="1:9" s="53" customFormat="1" ht="14.25" x14ac:dyDescent="0.25">
      <c r="A58" s="90" t="s">
        <v>656</v>
      </c>
      <c r="B58" s="104"/>
      <c r="C58" s="104"/>
      <c r="D58" s="89"/>
      <c r="E58" s="89"/>
      <c r="F58" s="89"/>
      <c r="G58" s="89"/>
      <c r="H58" s="89"/>
      <c r="I58" s="89"/>
    </row>
    <row r="59" spans="1:9" s="53" customFormat="1" ht="14.25" x14ac:dyDescent="0.25">
      <c r="A59" s="90" t="s">
        <v>630</v>
      </c>
      <c r="B59" s="106" t="s">
        <v>632</v>
      </c>
      <c r="C59" s="106" t="s">
        <v>632</v>
      </c>
      <c r="D59" s="89"/>
      <c r="E59" s="89"/>
      <c r="F59" s="89"/>
      <c r="G59" s="89"/>
      <c r="H59" s="89"/>
      <c r="I59" s="89"/>
    </row>
    <row r="60" spans="1:9" s="53" customFormat="1" ht="14.25" x14ac:dyDescent="0.25">
      <c r="A60" s="90" t="s">
        <v>657</v>
      </c>
      <c r="B60" s="106">
        <v>1</v>
      </c>
      <c r="C60" s="106">
        <v>1</v>
      </c>
      <c r="D60" s="89"/>
      <c r="E60" s="89"/>
      <c r="F60" s="89"/>
      <c r="G60" s="89"/>
      <c r="H60" s="89"/>
      <c r="I60" s="89"/>
    </row>
    <row r="61" spans="1:9" s="53" customFormat="1" ht="14.25" x14ac:dyDescent="0.25">
      <c r="A61" s="90" t="s">
        <v>658</v>
      </c>
      <c r="B61" s="104"/>
      <c r="C61" s="104"/>
      <c r="D61" s="89"/>
      <c r="E61" s="89"/>
      <c r="F61" s="89"/>
      <c r="G61" s="89"/>
      <c r="H61" s="89"/>
      <c r="I61" s="89"/>
    </row>
    <row r="62" spans="1:9" s="53" customFormat="1" ht="14.25" x14ac:dyDescent="0.25">
      <c r="A62" s="90" t="s">
        <v>659</v>
      </c>
      <c r="B62" s="106">
        <v>5</v>
      </c>
      <c r="C62" s="106">
        <v>5</v>
      </c>
      <c r="D62" s="89"/>
      <c r="E62" s="89"/>
      <c r="F62" s="89"/>
      <c r="G62" s="89"/>
      <c r="H62" s="89"/>
      <c r="I62" s="89"/>
    </row>
    <row r="63" spans="1:9" s="53" customFormat="1" ht="14.25" x14ac:dyDescent="0.25">
      <c r="A63" s="90" t="s">
        <v>660</v>
      </c>
      <c r="B63" s="106">
        <v>15</v>
      </c>
      <c r="C63" s="106">
        <v>15</v>
      </c>
      <c r="D63" s="89"/>
      <c r="E63" s="89"/>
      <c r="F63" s="89"/>
      <c r="G63" s="89"/>
      <c r="H63" s="89"/>
      <c r="I63" s="89"/>
    </row>
    <row r="64" spans="1:9" s="53" customFormat="1" ht="14.25" x14ac:dyDescent="0.25">
      <c r="A64" s="90" t="s">
        <v>512</v>
      </c>
      <c r="B64" s="106" t="s">
        <v>156</v>
      </c>
      <c r="C64" s="106" t="s">
        <v>156</v>
      </c>
      <c r="D64" s="89"/>
      <c r="E64" s="89"/>
      <c r="F64" s="89"/>
      <c r="G64" s="89"/>
      <c r="H64" s="89"/>
      <c r="I64" s="89"/>
    </row>
    <row r="65" spans="1:17" s="53" customFormat="1" ht="14.25" x14ac:dyDescent="0.25">
      <c r="A65" s="73" t="s">
        <v>664</v>
      </c>
      <c r="B65" s="74">
        <v>1</v>
      </c>
      <c r="C65" s="74">
        <v>2</v>
      </c>
      <c r="D65" s="74">
        <v>3</v>
      </c>
      <c r="E65" s="74">
        <v>4</v>
      </c>
      <c r="F65" s="74">
        <v>5</v>
      </c>
      <c r="G65" s="74">
        <v>6</v>
      </c>
      <c r="H65" s="74">
        <v>6</v>
      </c>
      <c r="I65" s="74">
        <v>6</v>
      </c>
      <c r="J65" s="74">
        <v>9</v>
      </c>
      <c r="K65" s="74">
        <v>10</v>
      </c>
      <c r="L65" s="74">
        <v>11</v>
      </c>
      <c r="M65" s="74">
        <v>12</v>
      </c>
      <c r="N65" s="74">
        <v>13</v>
      </c>
      <c r="O65" s="74">
        <v>14</v>
      </c>
      <c r="P65" s="74">
        <v>15</v>
      </c>
      <c r="Q65" s="74">
        <v>16</v>
      </c>
    </row>
    <row r="66" spans="1:17" s="53" customFormat="1" ht="14.25" x14ac:dyDescent="0.25">
      <c r="A66" s="85" t="s">
        <v>665</v>
      </c>
      <c r="B66" s="119"/>
      <c r="C66" s="119"/>
      <c r="D66" s="119"/>
      <c r="E66" s="119"/>
      <c r="F66" s="119"/>
      <c r="G66" s="119"/>
      <c r="H66" s="119"/>
      <c r="I66" s="119"/>
      <c r="J66" s="120"/>
      <c r="K66" s="120"/>
      <c r="L66" s="120"/>
      <c r="M66" s="120"/>
      <c r="N66" s="120"/>
      <c r="O66" s="120"/>
      <c r="P66" s="120"/>
      <c r="Q66" s="120"/>
    </row>
    <row r="67" spans="1:17" s="53" customFormat="1" ht="14.25" x14ac:dyDescent="0.25">
      <c r="A67" s="85" t="s">
        <v>666</v>
      </c>
      <c r="B67" s="103"/>
      <c r="C67" s="103"/>
      <c r="D67" s="104"/>
      <c r="E67" s="104"/>
      <c r="F67" s="103"/>
      <c r="G67" s="103"/>
      <c r="H67" s="104"/>
      <c r="I67" s="104"/>
      <c r="J67" s="103"/>
      <c r="K67" s="103"/>
      <c r="L67" s="104"/>
      <c r="M67" s="104"/>
      <c r="N67" s="103"/>
      <c r="O67" s="103"/>
      <c r="P67" s="104"/>
      <c r="Q67" s="104"/>
    </row>
    <row r="68" spans="1:17" s="53" customFormat="1" ht="14.25" x14ac:dyDescent="0.25">
      <c r="A68" s="85" t="s">
        <v>536</v>
      </c>
      <c r="B68" s="106" t="s">
        <v>667</v>
      </c>
      <c r="C68" s="106" t="s">
        <v>667</v>
      </c>
      <c r="D68" s="106" t="s">
        <v>667</v>
      </c>
      <c r="E68" s="106" t="s">
        <v>667</v>
      </c>
      <c r="F68" s="106" t="s">
        <v>667</v>
      </c>
      <c r="G68" s="106" t="s">
        <v>667</v>
      </c>
      <c r="H68" s="106" t="s">
        <v>667</v>
      </c>
      <c r="I68" s="106" t="s">
        <v>667</v>
      </c>
      <c r="J68" s="106" t="s">
        <v>667</v>
      </c>
      <c r="K68" s="106" t="s">
        <v>667</v>
      </c>
      <c r="L68" s="106" t="s">
        <v>667</v>
      </c>
      <c r="M68" s="106" t="s">
        <v>667</v>
      </c>
      <c r="N68" s="106" t="s">
        <v>667</v>
      </c>
      <c r="O68" s="106" t="s">
        <v>667</v>
      </c>
      <c r="P68" s="106" t="s">
        <v>667</v>
      </c>
      <c r="Q68" s="106" t="s">
        <v>667</v>
      </c>
    </row>
    <row r="69" spans="1:17" s="53" customFormat="1" ht="14.25" x14ac:dyDescent="0.25">
      <c r="A69" s="85" t="s">
        <v>568</v>
      </c>
      <c r="B69" s="106">
        <v>9000</v>
      </c>
      <c r="C69" s="106">
        <v>9000</v>
      </c>
      <c r="D69" s="106">
        <v>9000</v>
      </c>
      <c r="E69" s="106">
        <v>9000</v>
      </c>
      <c r="F69" s="106">
        <v>9000</v>
      </c>
      <c r="G69" s="106">
        <v>9000</v>
      </c>
      <c r="H69" s="106">
        <v>9000</v>
      </c>
      <c r="I69" s="106">
        <v>9000</v>
      </c>
      <c r="J69" s="106">
        <v>9000</v>
      </c>
      <c r="K69" s="106">
        <v>9000</v>
      </c>
      <c r="L69" s="106">
        <v>9000</v>
      </c>
      <c r="M69" s="106">
        <v>9000</v>
      </c>
      <c r="N69" s="106">
        <v>9000</v>
      </c>
      <c r="O69" s="106">
        <v>9000</v>
      </c>
      <c r="P69" s="106">
        <v>9000</v>
      </c>
      <c r="Q69" s="106">
        <v>9000</v>
      </c>
    </row>
    <row r="70" spans="1:17" s="53" customFormat="1" ht="14.25" x14ac:dyDescent="0.25">
      <c r="A70" s="85" t="s">
        <v>668</v>
      </c>
      <c r="B70" s="104"/>
      <c r="C70" s="104"/>
      <c r="D70" s="104"/>
      <c r="E70" s="104"/>
      <c r="F70" s="104"/>
      <c r="G70" s="104"/>
      <c r="H70" s="104"/>
      <c r="I70" s="104"/>
      <c r="J70" s="104"/>
      <c r="K70" s="104"/>
      <c r="L70" s="104"/>
      <c r="M70" s="104"/>
      <c r="N70" s="104"/>
      <c r="O70" s="104"/>
      <c r="P70" s="104"/>
      <c r="Q70" s="104"/>
    </row>
    <row r="71" spans="1:17" s="53" customFormat="1" ht="28.5" x14ac:dyDescent="0.25">
      <c r="A71" s="85" t="s">
        <v>669</v>
      </c>
      <c r="B71" s="118" t="s">
        <v>670</v>
      </c>
      <c r="C71" s="118" t="s">
        <v>670</v>
      </c>
      <c r="D71" s="118" t="s">
        <v>670</v>
      </c>
      <c r="E71" s="118" t="s">
        <v>670</v>
      </c>
      <c r="F71" s="118" t="s">
        <v>670</v>
      </c>
      <c r="G71" s="118" t="s">
        <v>670</v>
      </c>
      <c r="H71" s="118" t="s">
        <v>670</v>
      </c>
      <c r="I71" s="118" t="s">
        <v>670</v>
      </c>
      <c r="J71" s="118" t="s">
        <v>670</v>
      </c>
      <c r="K71" s="118" t="s">
        <v>670</v>
      </c>
      <c r="L71" s="118" t="s">
        <v>670</v>
      </c>
      <c r="M71" s="118" t="s">
        <v>670</v>
      </c>
      <c r="N71" s="118" t="s">
        <v>670</v>
      </c>
      <c r="O71" s="118" t="s">
        <v>670</v>
      </c>
      <c r="P71" s="118" t="s">
        <v>670</v>
      </c>
      <c r="Q71" s="118" t="s">
        <v>670</v>
      </c>
    </row>
    <row r="72" spans="1:17" s="53" customFormat="1" ht="14.25" x14ac:dyDescent="0.25">
      <c r="A72" s="85"/>
      <c r="B72" s="106">
        <v>9000</v>
      </c>
      <c r="C72" s="106">
        <v>9000</v>
      </c>
      <c r="D72" s="106">
        <v>9000</v>
      </c>
      <c r="E72" s="106">
        <v>9000</v>
      </c>
      <c r="F72" s="106">
        <v>9000</v>
      </c>
      <c r="G72" s="106">
        <v>9000</v>
      </c>
      <c r="H72" s="106">
        <v>9000</v>
      </c>
      <c r="I72" s="106">
        <v>9000</v>
      </c>
      <c r="J72" s="106">
        <v>9000</v>
      </c>
      <c r="K72" s="106">
        <v>9000</v>
      </c>
      <c r="L72" s="106">
        <v>9000</v>
      </c>
      <c r="M72" s="106">
        <v>9000</v>
      </c>
      <c r="N72" s="106">
        <v>9000</v>
      </c>
      <c r="O72" s="106">
        <v>9000</v>
      </c>
      <c r="P72" s="106">
        <v>9000</v>
      </c>
      <c r="Q72" s="106">
        <v>9000</v>
      </c>
    </row>
    <row r="73" spans="1:17" s="53" customFormat="1" ht="14.25" x14ac:dyDescent="0.25">
      <c r="A73" s="85" t="s">
        <v>671</v>
      </c>
    </row>
    <row r="74" spans="1:17" s="53" customFormat="1" ht="14.25" x14ac:dyDescent="0.25">
      <c r="A74" s="85" t="s">
        <v>672</v>
      </c>
      <c r="B74" s="89"/>
      <c r="C74" s="89"/>
      <c r="D74" s="89"/>
      <c r="E74" s="89"/>
      <c r="F74" s="89"/>
      <c r="G74" s="89"/>
      <c r="H74" s="89"/>
      <c r="I74" s="89"/>
    </row>
    <row r="75" spans="1:17" s="53" customFormat="1" ht="14.25" x14ac:dyDescent="0.25">
      <c r="A75" s="85" t="s">
        <v>673</v>
      </c>
      <c r="B75" s="103" t="s">
        <v>854</v>
      </c>
      <c r="C75" s="103" t="s">
        <v>854</v>
      </c>
      <c r="D75" s="104" t="s">
        <v>857</v>
      </c>
      <c r="E75" s="104" t="s">
        <v>857</v>
      </c>
      <c r="F75" s="103" t="s">
        <v>860</v>
      </c>
      <c r="G75" s="103" t="s">
        <v>861</v>
      </c>
      <c r="H75" s="104" t="s">
        <v>863</v>
      </c>
      <c r="I75" s="104" t="s">
        <v>863</v>
      </c>
      <c r="J75" s="103" t="s">
        <v>846</v>
      </c>
      <c r="K75" s="103" t="s">
        <v>846</v>
      </c>
      <c r="L75" s="103" t="s">
        <v>849</v>
      </c>
      <c r="M75" s="103" t="s">
        <v>849</v>
      </c>
      <c r="N75" s="103" t="s">
        <v>864</v>
      </c>
      <c r="O75" s="103" t="s">
        <v>864</v>
      </c>
      <c r="P75" s="103" t="s">
        <v>867</v>
      </c>
      <c r="Q75" s="103" t="s">
        <v>867</v>
      </c>
    </row>
    <row r="76" spans="1:17" s="53" customFormat="1" ht="14.25" x14ac:dyDescent="0.25">
      <c r="A76" s="85" t="s">
        <v>674</v>
      </c>
      <c r="B76" s="89" t="s">
        <v>823</v>
      </c>
      <c r="C76" s="89" t="s">
        <v>824</v>
      </c>
      <c r="D76" s="89" t="s">
        <v>825</v>
      </c>
      <c r="E76" s="89" t="s">
        <v>826</v>
      </c>
      <c r="F76" s="89" t="s">
        <v>829</v>
      </c>
      <c r="G76" s="89" t="s">
        <v>830</v>
      </c>
      <c r="H76" s="89" t="s">
        <v>831</v>
      </c>
      <c r="I76" s="89" t="s">
        <v>832</v>
      </c>
      <c r="J76" s="89" t="s">
        <v>833</v>
      </c>
      <c r="K76" s="89" t="s">
        <v>834</v>
      </c>
      <c r="L76" s="89" t="s">
        <v>835</v>
      </c>
      <c r="M76" s="89" t="s">
        <v>836</v>
      </c>
      <c r="N76" s="89" t="s">
        <v>837</v>
      </c>
      <c r="O76" s="89" t="s">
        <v>838</v>
      </c>
      <c r="P76" s="89" t="s">
        <v>839</v>
      </c>
      <c r="Q76" s="89" t="s">
        <v>840</v>
      </c>
    </row>
    <row r="77" spans="1:17" s="53" customFormat="1" ht="14.25" x14ac:dyDescent="0.25">
      <c r="A77" s="76" t="s">
        <v>675</v>
      </c>
      <c r="B77" s="91" t="s">
        <v>778</v>
      </c>
      <c r="C77" s="91"/>
      <c r="D77" s="91"/>
      <c r="E77" s="91"/>
      <c r="F77" s="91"/>
      <c r="G77" s="91"/>
      <c r="H77" s="91"/>
      <c r="I77" s="91"/>
      <c r="J77" s="91" t="s">
        <v>779</v>
      </c>
      <c r="K77" s="91"/>
      <c r="L77" s="91"/>
      <c r="M77" s="91"/>
      <c r="N77" s="91"/>
      <c r="O77" s="91"/>
      <c r="P77" s="91"/>
      <c r="Q77" s="91"/>
    </row>
    <row r="78" spans="1:17" s="49" customFormat="1" x14ac:dyDescent="0.25">
      <c r="A78" s="76" t="s">
        <v>676</v>
      </c>
      <c r="B78" s="91" t="s">
        <v>677</v>
      </c>
      <c r="C78" s="67"/>
      <c r="D78" s="67"/>
      <c r="E78" s="67"/>
      <c r="F78" s="95"/>
      <c r="G78" s="95"/>
      <c r="H78" s="95"/>
      <c r="I78" s="95"/>
      <c r="J78" s="91" t="s">
        <v>677</v>
      </c>
      <c r="K78" s="67"/>
      <c r="L78" s="67"/>
      <c r="M78" s="67"/>
      <c r="N78" s="95"/>
      <c r="O78" s="95"/>
      <c r="P78" s="95"/>
      <c r="Q78" s="95"/>
    </row>
    <row r="79" spans="1:17" s="53" customFormat="1" ht="23.25" x14ac:dyDescent="0.25">
      <c r="A79" s="25" t="s">
        <v>678</v>
      </c>
      <c r="B79" s="25"/>
      <c r="C79" s="25"/>
      <c r="D79" s="25"/>
      <c r="E79" s="25"/>
      <c r="F79" s="26"/>
      <c r="G79" s="26"/>
      <c r="H79" s="26"/>
      <c r="I79" s="26"/>
    </row>
    <row r="80" spans="1:17" s="53" customFormat="1" ht="14.25" x14ac:dyDescent="0.25">
      <c r="A80" s="73" t="s">
        <v>678</v>
      </c>
      <c r="B80" s="74">
        <v>1</v>
      </c>
      <c r="C80" s="74">
        <v>2</v>
      </c>
      <c r="D80" s="74">
        <v>3</v>
      </c>
      <c r="E80" s="74">
        <v>4</v>
      </c>
      <c r="F80" s="74">
        <v>5</v>
      </c>
      <c r="G80" s="74">
        <v>6</v>
      </c>
      <c r="H80" s="74">
        <v>6</v>
      </c>
      <c r="I80" s="74">
        <v>6</v>
      </c>
    </row>
    <row r="81" spans="1:9" s="53" customFormat="1" ht="14.25" x14ac:dyDescent="0.25">
      <c r="A81" s="85" t="s">
        <v>465</v>
      </c>
      <c r="B81" s="103" t="s">
        <v>780</v>
      </c>
      <c r="C81" s="103" t="s">
        <v>781</v>
      </c>
      <c r="D81" s="103" t="s">
        <v>782</v>
      </c>
      <c r="E81" s="103" t="s">
        <v>783</v>
      </c>
      <c r="F81" s="103" t="s">
        <v>784</v>
      </c>
      <c r="G81" s="103" t="s">
        <v>785</v>
      </c>
      <c r="H81" s="103" t="s">
        <v>786</v>
      </c>
      <c r="I81" s="89"/>
    </row>
    <row r="82" spans="1:9" s="53" customFormat="1" ht="14.25" x14ac:dyDescent="0.25">
      <c r="A82" s="85" t="s">
        <v>1</v>
      </c>
      <c r="B82" s="106" t="s">
        <v>679</v>
      </c>
      <c r="C82" s="106" t="s">
        <v>680</v>
      </c>
      <c r="D82" s="106" t="s">
        <v>680</v>
      </c>
      <c r="E82" s="106" t="s">
        <v>679</v>
      </c>
      <c r="F82" s="106" t="s">
        <v>680</v>
      </c>
      <c r="G82" s="106" t="s">
        <v>680</v>
      </c>
      <c r="H82" s="106" t="s">
        <v>680</v>
      </c>
      <c r="I82" s="89"/>
    </row>
    <row r="83" spans="1:9" s="53" customFormat="1" ht="14.25" x14ac:dyDescent="0.25">
      <c r="A83" s="85" t="s">
        <v>681</v>
      </c>
      <c r="B83" s="103" t="s">
        <v>775</v>
      </c>
      <c r="C83" s="115" t="s">
        <v>682</v>
      </c>
      <c r="D83" s="115" t="s">
        <v>682</v>
      </c>
      <c r="E83" s="103" t="s">
        <v>776</v>
      </c>
      <c r="F83" s="115" t="s">
        <v>682</v>
      </c>
      <c r="G83" s="115" t="s">
        <v>682</v>
      </c>
      <c r="H83" s="115" t="s">
        <v>682</v>
      </c>
      <c r="I83" s="89"/>
    </row>
    <row r="84" spans="1:9" s="53" customFormat="1" ht="14.25" x14ac:dyDescent="0.25">
      <c r="A84" s="85" t="s">
        <v>644</v>
      </c>
      <c r="B84" s="89" t="s">
        <v>156</v>
      </c>
      <c r="C84" s="104" t="s">
        <v>758</v>
      </c>
      <c r="D84" s="104" t="s">
        <v>758</v>
      </c>
      <c r="E84" s="89" t="s">
        <v>156</v>
      </c>
      <c r="F84" s="104" t="s">
        <v>759</v>
      </c>
      <c r="G84" s="104" t="s">
        <v>759</v>
      </c>
      <c r="H84" s="104" t="s">
        <v>759</v>
      </c>
      <c r="I84" s="89"/>
    </row>
    <row r="85" spans="1:9" s="53" customFormat="1" ht="14.25" x14ac:dyDescent="0.25">
      <c r="A85" s="85" t="s">
        <v>683</v>
      </c>
      <c r="B85" s="106" t="s">
        <v>647</v>
      </c>
      <c r="C85" s="106" t="s">
        <v>647</v>
      </c>
      <c r="D85" s="106" t="s">
        <v>647</v>
      </c>
      <c r="E85" s="106" t="s">
        <v>647</v>
      </c>
      <c r="F85" s="106" t="s">
        <v>647</v>
      </c>
      <c r="G85" s="106" t="s">
        <v>647</v>
      </c>
      <c r="H85" s="106" t="s">
        <v>647</v>
      </c>
      <c r="I85" s="89"/>
    </row>
    <row r="86" spans="1:9" s="53" customFormat="1" ht="14.25" x14ac:dyDescent="0.25">
      <c r="A86" s="85" t="s">
        <v>684</v>
      </c>
      <c r="B86" s="108" t="s">
        <v>156</v>
      </c>
      <c r="C86" s="104" t="s">
        <v>787</v>
      </c>
      <c r="D86" s="104" t="s">
        <v>788</v>
      </c>
      <c r="E86" s="108" t="s">
        <v>156</v>
      </c>
      <c r="F86" s="104" t="s">
        <v>789</v>
      </c>
      <c r="G86" s="104" t="s">
        <v>790</v>
      </c>
      <c r="H86" s="104" t="s">
        <v>791</v>
      </c>
      <c r="I86" s="89"/>
    </row>
    <row r="87" spans="1:9" s="53" customFormat="1" ht="14.25" x14ac:dyDescent="0.25">
      <c r="A87" s="90" t="s">
        <v>685</v>
      </c>
      <c r="B87" s="89"/>
      <c r="C87" s="103" t="s">
        <v>792</v>
      </c>
      <c r="D87" s="103" t="s">
        <v>793</v>
      </c>
      <c r="E87" s="89"/>
      <c r="F87" s="103" t="s">
        <v>794</v>
      </c>
      <c r="G87" s="103" t="s">
        <v>795</v>
      </c>
      <c r="H87" s="103" t="s">
        <v>796</v>
      </c>
      <c r="I87" s="89"/>
    </row>
    <row r="88" spans="1:9" s="53" customFormat="1" ht="14.25" x14ac:dyDescent="0.25">
      <c r="A88" s="100" t="s">
        <v>686</v>
      </c>
      <c r="B88" s="101"/>
      <c r="C88" s="101"/>
      <c r="D88" s="101"/>
      <c r="E88" s="101"/>
      <c r="F88" s="101"/>
      <c r="G88" s="101"/>
      <c r="H88" s="101"/>
      <c r="I88" s="101"/>
    </row>
    <row r="89" spans="1:9" s="53" customFormat="1" ht="14.25" x14ac:dyDescent="0.25">
      <c r="A89" s="90" t="s">
        <v>687</v>
      </c>
      <c r="B89" s="106" t="s">
        <v>424</v>
      </c>
      <c r="C89" s="106" t="s">
        <v>424</v>
      </c>
      <c r="D89" s="106" t="s">
        <v>424</v>
      </c>
      <c r="E89" s="106" t="s">
        <v>424</v>
      </c>
      <c r="F89" s="106" t="s">
        <v>424</v>
      </c>
      <c r="G89" s="106" t="s">
        <v>424</v>
      </c>
      <c r="H89" s="106" t="s">
        <v>424</v>
      </c>
      <c r="I89" s="89"/>
    </row>
    <row r="90" spans="1:9" s="53" customFormat="1" ht="14.25" x14ac:dyDescent="0.25">
      <c r="A90" s="90" t="s">
        <v>688</v>
      </c>
      <c r="B90" s="106" t="s">
        <v>393</v>
      </c>
      <c r="C90" s="108" t="s">
        <v>156</v>
      </c>
      <c r="D90" s="108" t="s">
        <v>156</v>
      </c>
      <c r="E90" s="106" t="s">
        <v>393</v>
      </c>
      <c r="F90" s="108" t="s">
        <v>156</v>
      </c>
      <c r="G90" s="108" t="s">
        <v>156</v>
      </c>
      <c r="H90" s="108" t="s">
        <v>156</v>
      </c>
      <c r="I90" s="89"/>
    </row>
    <row r="91" spans="1:9" s="53" customFormat="1" ht="14.25" x14ac:dyDescent="0.25">
      <c r="A91" s="90" t="s">
        <v>689</v>
      </c>
      <c r="B91" s="89"/>
      <c r="C91" s="89"/>
      <c r="D91" s="89"/>
      <c r="E91" s="89"/>
      <c r="F91" s="89"/>
      <c r="G91" s="89"/>
      <c r="H91" s="89"/>
      <c r="I91" s="89"/>
    </row>
    <row r="92" spans="1:9" s="53" customFormat="1" ht="14.25" x14ac:dyDescent="0.25">
      <c r="A92" s="90" t="s">
        <v>690</v>
      </c>
      <c r="B92" s="89"/>
      <c r="C92" s="89"/>
      <c r="D92" s="91"/>
      <c r="E92" s="91"/>
      <c r="F92" s="91"/>
      <c r="G92" s="91"/>
      <c r="H92" s="91"/>
      <c r="I92" s="91"/>
    </row>
    <row r="93" spans="1:9" s="53" customFormat="1" ht="14.25" x14ac:dyDescent="0.25">
      <c r="A93" s="90" t="s">
        <v>691</v>
      </c>
      <c r="B93" s="89"/>
      <c r="C93" s="89"/>
      <c r="D93" s="91"/>
      <c r="E93" s="91"/>
      <c r="F93" s="91"/>
      <c r="G93" s="91"/>
      <c r="H93" s="91"/>
      <c r="I93" s="91"/>
    </row>
    <row r="94" spans="1:9" s="49" customFormat="1" x14ac:dyDescent="0.25">
      <c r="A94" s="66"/>
      <c r="B94" s="67"/>
      <c r="C94" s="67"/>
      <c r="D94" s="67"/>
      <c r="E94" s="67"/>
      <c r="F94" s="95"/>
      <c r="G94" s="95"/>
      <c r="H94" s="95"/>
      <c r="I94" s="95"/>
    </row>
    <row r="95" spans="1:9" s="53" customFormat="1" ht="23.25" x14ac:dyDescent="0.25">
      <c r="A95" s="25" t="s">
        <v>634</v>
      </c>
      <c r="B95" s="25"/>
      <c r="C95" s="25"/>
      <c r="D95" s="25"/>
      <c r="E95" s="25"/>
      <c r="F95" s="26"/>
      <c r="G95" s="26"/>
      <c r="H95" s="26"/>
      <c r="I95" s="26"/>
    </row>
    <row r="96" spans="1:9" s="53" customFormat="1" ht="14.25" x14ac:dyDescent="0.25">
      <c r="A96" s="73" t="s">
        <v>692</v>
      </c>
      <c r="B96" s="74">
        <v>1</v>
      </c>
      <c r="C96" s="74">
        <v>2</v>
      </c>
      <c r="D96" s="74">
        <v>3</v>
      </c>
      <c r="E96" s="74">
        <v>4</v>
      </c>
      <c r="F96" s="74">
        <v>5</v>
      </c>
      <c r="G96" s="74">
        <v>6</v>
      </c>
      <c r="H96" s="74">
        <v>6</v>
      </c>
      <c r="I96" s="74">
        <v>6</v>
      </c>
    </row>
    <row r="97" spans="1:9" s="53" customFormat="1" ht="14.25" x14ac:dyDescent="0.25">
      <c r="A97" s="85" t="s">
        <v>465</v>
      </c>
      <c r="B97" s="88"/>
      <c r="C97" s="88"/>
      <c r="D97" s="89"/>
      <c r="E97" s="89"/>
      <c r="F97" s="89"/>
      <c r="G97" s="89"/>
      <c r="H97" s="89"/>
      <c r="I97" s="89"/>
    </row>
    <row r="98" spans="1:9" s="53" customFormat="1" ht="14.25" x14ac:dyDescent="0.25">
      <c r="A98" s="85" t="s">
        <v>1</v>
      </c>
      <c r="B98" s="89"/>
      <c r="C98" s="89"/>
      <c r="D98" s="89"/>
      <c r="E98" s="89"/>
      <c r="F98" s="89"/>
      <c r="G98" s="89"/>
      <c r="H98" s="89"/>
      <c r="I98" s="89"/>
    </row>
    <row r="99" spans="1:9" s="53" customFormat="1" ht="14.25" x14ac:dyDescent="0.25">
      <c r="A99" s="100" t="s">
        <v>693</v>
      </c>
      <c r="B99" s="101"/>
      <c r="C99" s="101"/>
      <c r="D99" s="101"/>
      <c r="E99" s="101"/>
      <c r="F99" s="101"/>
      <c r="G99" s="101"/>
      <c r="H99" s="101"/>
      <c r="I99" s="101"/>
    </row>
    <row r="100" spans="1:9" s="53" customFormat="1" ht="14.25" x14ac:dyDescent="0.25">
      <c r="A100" s="90" t="s">
        <v>694</v>
      </c>
      <c r="B100" s="89"/>
      <c r="C100" s="89"/>
      <c r="D100" s="89"/>
      <c r="E100" s="89"/>
      <c r="F100" s="89"/>
      <c r="G100" s="89"/>
      <c r="H100" s="89"/>
      <c r="I100" s="89"/>
    </row>
    <row r="101" spans="1:9" s="53" customFormat="1" ht="14.25" x14ac:dyDescent="0.25">
      <c r="A101" s="90" t="s">
        <v>695</v>
      </c>
      <c r="B101" s="89"/>
      <c r="C101" s="89"/>
      <c r="D101" s="89"/>
      <c r="E101" s="89"/>
      <c r="F101" s="89"/>
      <c r="G101" s="89"/>
      <c r="H101" s="89"/>
      <c r="I101" s="89"/>
    </row>
    <row r="102" spans="1:9" s="53" customFormat="1" ht="14.25" x14ac:dyDescent="0.25">
      <c r="A102" s="90" t="s">
        <v>696</v>
      </c>
      <c r="B102" s="89"/>
      <c r="C102" s="89"/>
      <c r="D102" s="89"/>
      <c r="E102" s="89"/>
      <c r="F102" s="89"/>
      <c r="G102" s="89"/>
      <c r="H102" s="89"/>
      <c r="I102" s="89"/>
    </row>
    <row r="103" spans="1:9" s="53" customFormat="1" ht="14.25" x14ac:dyDescent="0.25">
      <c r="A103" s="90" t="s">
        <v>697</v>
      </c>
      <c r="B103" s="89"/>
      <c r="C103" s="89"/>
      <c r="D103" s="89"/>
      <c r="E103" s="89"/>
      <c r="F103" s="89"/>
      <c r="G103" s="89"/>
      <c r="H103" s="89"/>
      <c r="I103" s="89"/>
    </row>
    <row r="104" spans="1:9" s="49" customFormat="1" x14ac:dyDescent="0.25">
      <c r="A104" s="66"/>
      <c r="B104" s="67"/>
      <c r="C104" s="67"/>
      <c r="D104" s="67"/>
      <c r="E104" s="67"/>
      <c r="F104" s="95"/>
      <c r="G104" s="95"/>
      <c r="H104" s="95"/>
      <c r="I104" s="95"/>
    </row>
    <row r="105" spans="1:9" s="53" customFormat="1" ht="14.25" x14ac:dyDescent="0.25">
      <c r="A105" s="73" t="s">
        <v>698</v>
      </c>
      <c r="B105" s="74">
        <v>1</v>
      </c>
      <c r="C105" s="74">
        <v>2</v>
      </c>
      <c r="D105" s="74">
        <v>3</v>
      </c>
      <c r="E105" s="74">
        <v>4</v>
      </c>
      <c r="F105" s="74">
        <v>5</v>
      </c>
      <c r="G105" s="74">
        <v>6</v>
      </c>
      <c r="H105" s="74">
        <v>6</v>
      </c>
      <c r="I105" s="74">
        <v>6</v>
      </c>
    </row>
    <row r="106" spans="1:9" s="53" customFormat="1" ht="14.25" x14ac:dyDescent="0.25">
      <c r="A106" s="85" t="s">
        <v>465</v>
      </c>
      <c r="B106" s="77"/>
      <c r="C106" s="77"/>
      <c r="D106" s="77"/>
      <c r="E106" s="77"/>
      <c r="F106" s="77"/>
      <c r="G106" s="77"/>
      <c r="H106" s="77"/>
      <c r="I106" s="77"/>
    </row>
    <row r="107" spans="1:9" s="53" customFormat="1" ht="14.25" x14ac:dyDescent="0.25">
      <c r="A107" s="85" t="s">
        <v>1</v>
      </c>
      <c r="B107" s="89"/>
      <c r="C107" s="89"/>
      <c r="D107" s="89"/>
      <c r="E107" s="89"/>
      <c r="F107" s="89"/>
      <c r="G107" s="89"/>
      <c r="H107" s="89"/>
      <c r="I107" s="89"/>
    </row>
    <row r="108" spans="1:9" s="53" customFormat="1" ht="14.25" x14ac:dyDescent="0.25">
      <c r="A108" s="100" t="s">
        <v>699</v>
      </c>
      <c r="B108" s="101"/>
      <c r="C108" s="101"/>
      <c r="D108" s="101"/>
      <c r="E108" s="101"/>
      <c r="F108" s="101"/>
      <c r="G108" s="101"/>
      <c r="H108" s="101"/>
      <c r="I108" s="101"/>
    </row>
    <row r="109" spans="1:9" s="53" customFormat="1" ht="14.25" x14ac:dyDescent="0.25">
      <c r="A109" s="90" t="s">
        <v>700</v>
      </c>
      <c r="B109" s="89"/>
      <c r="C109" s="89"/>
      <c r="D109" s="89"/>
      <c r="E109" s="89"/>
      <c r="F109" s="89"/>
      <c r="G109" s="89"/>
      <c r="H109" s="89"/>
      <c r="I109" s="89"/>
    </row>
    <row r="110" spans="1:9" s="53" customFormat="1" ht="14.25" x14ac:dyDescent="0.25">
      <c r="A110" s="90" t="s">
        <v>701</v>
      </c>
      <c r="B110" s="89"/>
      <c r="C110" s="89"/>
      <c r="D110" s="89"/>
      <c r="E110" s="89"/>
      <c r="F110" s="89"/>
      <c r="G110" s="89"/>
      <c r="H110" s="89"/>
      <c r="I110" s="89"/>
    </row>
    <row r="111" spans="1:9" s="53" customFormat="1" ht="14.25" x14ac:dyDescent="0.25">
      <c r="A111" s="90" t="s">
        <v>702</v>
      </c>
      <c r="B111" s="89"/>
      <c r="C111" s="89"/>
      <c r="D111" s="89"/>
      <c r="E111" s="89"/>
      <c r="F111" s="89"/>
      <c r="G111" s="89"/>
      <c r="H111" s="89"/>
      <c r="I111" s="89"/>
    </row>
    <row r="112" spans="1:9" s="49" customFormat="1" x14ac:dyDescent="0.25">
      <c r="A112" s="100" t="s">
        <v>703</v>
      </c>
      <c r="B112" s="101"/>
      <c r="C112" s="101"/>
      <c r="D112" s="101"/>
      <c r="E112" s="101"/>
      <c r="F112" s="101"/>
      <c r="G112" s="101"/>
      <c r="H112" s="101"/>
      <c r="I112" s="101"/>
    </row>
    <row r="113" spans="1:9" s="53" customFormat="1" ht="14.25" x14ac:dyDescent="0.25">
      <c r="A113" s="90" t="s">
        <v>704</v>
      </c>
      <c r="B113" s="89"/>
      <c r="C113" s="89"/>
      <c r="D113" s="89"/>
      <c r="E113" s="89"/>
      <c r="F113" s="89"/>
      <c r="G113" s="89"/>
      <c r="H113" s="89"/>
      <c r="I113" s="89"/>
    </row>
    <row r="114" spans="1:9" s="53" customFormat="1" ht="14.25" x14ac:dyDescent="0.25">
      <c r="A114" s="90" t="s">
        <v>705</v>
      </c>
      <c r="B114" s="89"/>
      <c r="C114" s="89"/>
      <c r="D114" s="89"/>
      <c r="E114" s="89"/>
      <c r="F114" s="89"/>
      <c r="G114" s="89"/>
      <c r="H114" s="89"/>
      <c r="I114" s="89"/>
    </row>
    <row r="115" spans="1:9" s="53" customFormat="1" ht="14.25" x14ac:dyDescent="0.25">
      <c r="A115" s="90" t="s">
        <v>706</v>
      </c>
      <c r="B115" s="89"/>
      <c r="C115" s="89"/>
      <c r="D115" s="89"/>
      <c r="E115" s="89"/>
      <c r="F115" s="89"/>
      <c r="G115" s="89"/>
      <c r="H115" s="89"/>
      <c r="I115" s="89"/>
    </row>
    <row r="116" spans="1:9" s="53" customFormat="1" ht="14.25" x14ac:dyDescent="0.25">
      <c r="A116" s="100" t="s">
        <v>707</v>
      </c>
      <c r="B116" s="101"/>
      <c r="C116" s="101"/>
      <c r="D116" s="101"/>
      <c r="E116" s="101"/>
      <c r="F116" s="101"/>
      <c r="G116" s="101"/>
      <c r="H116" s="101"/>
      <c r="I116" s="101"/>
    </row>
    <row r="117" spans="1:9" s="53" customFormat="1" ht="14.25" x14ac:dyDescent="0.25">
      <c r="A117" s="90" t="s">
        <v>708</v>
      </c>
      <c r="B117" s="89"/>
      <c r="C117" s="89"/>
      <c r="D117" s="89"/>
      <c r="E117" s="89"/>
      <c r="F117" s="89"/>
      <c r="G117" s="89"/>
      <c r="H117" s="89"/>
      <c r="I117" s="89"/>
    </row>
    <row r="118" spans="1:9" s="53" customFormat="1" ht="14.25" x14ac:dyDescent="0.25">
      <c r="A118" s="90" t="s">
        <v>709</v>
      </c>
      <c r="B118" s="89"/>
      <c r="C118" s="89"/>
      <c r="D118" s="89"/>
      <c r="E118" s="89"/>
      <c r="F118" s="89"/>
      <c r="G118" s="89"/>
      <c r="H118" s="89"/>
      <c r="I118" s="89"/>
    </row>
    <row r="119" spans="1:9" s="53" customFormat="1" ht="14.25" x14ac:dyDescent="0.25">
      <c r="A119" s="90" t="s">
        <v>706</v>
      </c>
      <c r="B119" s="89"/>
      <c r="C119" s="89"/>
      <c r="D119" s="89"/>
      <c r="E119" s="89"/>
      <c r="F119" s="89"/>
      <c r="G119" s="89"/>
      <c r="H119" s="89"/>
      <c r="I119" s="89"/>
    </row>
    <row r="120" spans="1:9" s="53" customFormat="1" ht="14.25" x14ac:dyDescent="0.25">
      <c r="A120" s="100" t="s">
        <v>710</v>
      </c>
      <c r="B120" s="101"/>
      <c r="C120" s="101"/>
      <c r="D120" s="101"/>
      <c r="E120" s="101"/>
      <c r="F120" s="101"/>
      <c r="G120" s="101"/>
      <c r="H120" s="101"/>
      <c r="I120" s="101"/>
    </row>
    <row r="121" spans="1:9" s="49" customFormat="1" x14ac:dyDescent="0.25">
      <c r="A121" s="90" t="s">
        <v>704</v>
      </c>
      <c r="B121" s="89"/>
      <c r="C121" s="89"/>
      <c r="D121" s="89"/>
      <c r="E121" s="89"/>
      <c r="F121" s="89"/>
      <c r="G121" s="89"/>
      <c r="H121" s="89"/>
      <c r="I121" s="89"/>
    </row>
    <row r="122" spans="1:9" s="49" customFormat="1" x14ac:dyDescent="0.25">
      <c r="A122" s="90" t="s">
        <v>705</v>
      </c>
      <c r="B122" s="89"/>
      <c r="C122" s="89"/>
      <c r="D122" s="89"/>
      <c r="E122" s="89"/>
      <c r="F122" s="89"/>
      <c r="G122" s="89"/>
      <c r="H122" s="89"/>
      <c r="I122" s="89"/>
    </row>
    <row r="123" spans="1:9" s="53" customFormat="1" ht="14.25" x14ac:dyDescent="0.25">
      <c r="A123" s="90" t="s">
        <v>706</v>
      </c>
      <c r="B123" s="89"/>
      <c r="C123" s="89"/>
      <c r="D123" s="89"/>
      <c r="E123" s="89"/>
      <c r="F123" s="89"/>
      <c r="G123" s="89"/>
      <c r="H123" s="89"/>
      <c r="I123" s="89"/>
    </row>
    <row r="124" spans="1:9" s="53" customFormat="1" ht="14.25" x14ac:dyDescent="0.25">
      <c r="A124" s="85" t="s">
        <v>1</v>
      </c>
      <c r="B124" s="89"/>
      <c r="C124" s="89"/>
      <c r="D124" s="89"/>
      <c r="E124" s="89"/>
      <c r="F124" s="89"/>
      <c r="G124" s="89"/>
      <c r="H124" s="89"/>
      <c r="I124" s="89"/>
    </row>
    <row r="125" spans="1:9" s="53" customFormat="1" ht="14.25" x14ac:dyDescent="0.25">
      <c r="A125" s="66"/>
      <c r="B125" s="67"/>
      <c r="C125" s="67"/>
      <c r="D125" s="67"/>
      <c r="E125" s="67"/>
      <c r="F125" s="95"/>
      <c r="G125" s="95"/>
      <c r="H125" s="95"/>
      <c r="I125" s="95"/>
    </row>
    <row r="126" spans="1:9" s="49" customFormat="1" x14ac:dyDescent="0.25">
      <c r="A126" s="73" t="s">
        <v>711</v>
      </c>
      <c r="B126" s="74">
        <v>1</v>
      </c>
      <c r="C126" s="74">
        <v>2</v>
      </c>
      <c r="D126" s="74">
        <v>3</v>
      </c>
      <c r="E126" s="74">
        <v>4</v>
      </c>
      <c r="F126" s="74">
        <v>5</v>
      </c>
      <c r="G126" s="74">
        <v>6</v>
      </c>
      <c r="H126" s="74">
        <v>6</v>
      </c>
      <c r="I126" s="74">
        <v>6</v>
      </c>
    </row>
    <row r="127" spans="1:9" s="49" customFormat="1" x14ac:dyDescent="0.25">
      <c r="A127" s="85" t="s">
        <v>465</v>
      </c>
      <c r="B127" s="88"/>
      <c r="C127" s="88"/>
      <c r="D127" s="89"/>
      <c r="E127" s="89"/>
      <c r="F127" s="89"/>
      <c r="G127" s="89"/>
      <c r="H127" s="89"/>
      <c r="I127" s="89"/>
    </row>
    <row r="128" spans="1:9" s="49" customFormat="1" x14ac:dyDescent="0.25">
      <c r="A128" s="85" t="s">
        <v>1</v>
      </c>
      <c r="B128" s="88"/>
      <c r="C128" s="88"/>
      <c r="D128" s="89"/>
      <c r="E128" s="89"/>
      <c r="F128" s="89"/>
      <c r="G128" s="89"/>
      <c r="H128" s="89"/>
      <c r="I128" s="89"/>
    </row>
    <row r="129" spans="1:9" s="49" customFormat="1" x14ac:dyDescent="0.25">
      <c r="A129" s="85" t="s">
        <v>712</v>
      </c>
      <c r="B129" s="89"/>
      <c r="C129" s="89"/>
      <c r="D129" s="89"/>
      <c r="E129" s="89"/>
      <c r="F129" s="89"/>
      <c r="G129" s="89"/>
      <c r="H129" s="89"/>
      <c r="I129" s="89"/>
    </row>
    <row r="130" spans="1:9" s="49" customFormat="1" x14ac:dyDescent="0.25">
      <c r="A130" s="66"/>
      <c r="B130" s="67"/>
      <c r="C130" s="67"/>
      <c r="D130" s="67"/>
      <c r="E130" s="67"/>
      <c r="F130" s="95"/>
      <c r="G130" s="95"/>
      <c r="H130" s="95"/>
      <c r="I130" s="95"/>
    </row>
    <row r="131" spans="1:9" s="49" customFormat="1" x14ac:dyDescent="0.25">
      <c r="A131" s="73" t="s">
        <v>713</v>
      </c>
      <c r="B131" s="74">
        <v>1</v>
      </c>
      <c r="C131" s="74">
        <v>2</v>
      </c>
      <c r="D131" s="74">
        <v>3</v>
      </c>
      <c r="E131" s="74">
        <v>4</v>
      </c>
      <c r="F131" s="74">
        <v>5</v>
      </c>
      <c r="G131" s="74">
        <v>6</v>
      </c>
      <c r="H131" s="74">
        <v>6</v>
      </c>
      <c r="I131" s="74">
        <v>6</v>
      </c>
    </row>
    <row r="132" spans="1:9" s="49" customFormat="1" x14ac:dyDescent="0.25">
      <c r="A132" s="85" t="s">
        <v>465</v>
      </c>
      <c r="B132" s="77"/>
      <c r="C132" s="77"/>
      <c r="D132" s="77"/>
      <c r="E132" s="77"/>
      <c r="F132" s="77"/>
      <c r="G132" s="77"/>
      <c r="H132" s="77"/>
      <c r="I132" s="77"/>
    </row>
    <row r="133" spans="1:9" s="49" customFormat="1" x14ac:dyDescent="0.25">
      <c r="A133" s="85" t="s">
        <v>1</v>
      </c>
      <c r="B133" s="77"/>
      <c r="C133" s="77"/>
      <c r="D133" s="77"/>
      <c r="E133" s="77"/>
      <c r="F133" s="77"/>
      <c r="G133" s="77"/>
      <c r="H133" s="77"/>
      <c r="I133" s="77"/>
    </row>
    <row r="134" spans="1:9" s="49" customFormat="1" x14ac:dyDescent="0.25">
      <c r="A134" s="85" t="s">
        <v>714</v>
      </c>
      <c r="B134" s="77"/>
      <c r="C134" s="77"/>
      <c r="D134" s="77"/>
      <c r="E134" s="77"/>
      <c r="F134" s="77"/>
      <c r="G134" s="77"/>
      <c r="H134" s="77"/>
      <c r="I134" s="77"/>
    </row>
    <row r="135" spans="1:9" s="49" customFormat="1" x14ac:dyDescent="0.25">
      <c r="A135" s="85" t="s">
        <v>715</v>
      </c>
      <c r="B135" s="89"/>
      <c r="C135" s="89"/>
      <c r="D135" s="89"/>
      <c r="E135" s="89"/>
      <c r="F135" s="89"/>
      <c r="G135" s="89"/>
      <c r="H135" s="89"/>
      <c r="I135" s="89"/>
    </row>
    <row r="136" spans="1:9" s="49" customFormat="1" x14ac:dyDescent="0.25">
      <c r="A136" s="100" t="s">
        <v>716</v>
      </c>
      <c r="B136" s="101"/>
      <c r="C136" s="101"/>
      <c r="D136" s="101"/>
      <c r="E136" s="101"/>
      <c r="F136" s="101"/>
      <c r="G136" s="101"/>
      <c r="H136" s="101"/>
      <c r="I136" s="101"/>
    </row>
    <row r="137" spans="1:9" s="49" customFormat="1" x14ac:dyDescent="0.25">
      <c r="A137" s="90" t="s">
        <v>717</v>
      </c>
      <c r="B137" s="89"/>
      <c r="C137" s="89"/>
      <c r="D137" s="89"/>
      <c r="E137" s="89"/>
      <c r="F137" s="89"/>
      <c r="G137" s="89"/>
      <c r="H137" s="89"/>
      <c r="I137" s="89"/>
    </row>
    <row r="138" spans="1:9" s="49" customFormat="1" x14ac:dyDescent="0.25">
      <c r="A138" s="90" t="s">
        <v>718</v>
      </c>
      <c r="B138" s="89"/>
      <c r="C138" s="89"/>
      <c r="D138" s="89"/>
      <c r="E138" s="89"/>
      <c r="F138" s="89"/>
      <c r="G138" s="89"/>
      <c r="H138" s="89"/>
      <c r="I138" s="89"/>
    </row>
    <row r="139" spans="1:9" s="49" customFormat="1" x14ac:dyDescent="0.25">
      <c r="A139" s="90" t="s">
        <v>719</v>
      </c>
      <c r="B139" s="89"/>
      <c r="C139" s="89"/>
      <c r="D139" s="89"/>
      <c r="E139" s="89"/>
      <c r="F139" s="89"/>
      <c r="G139" s="89"/>
      <c r="H139" s="89"/>
      <c r="I139" s="89"/>
    </row>
    <row r="140" spans="1:9" s="49" customFormat="1" x14ac:dyDescent="0.25">
      <c r="A140" s="90" t="s">
        <v>720</v>
      </c>
      <c r="B140" s="89"/>
      <c r="C140" s="89"/>
      <c r="D140" s="91"/>
      <c r="E140" s="91"/>
      <c r="F140" s="91"/>
      <c r="G140" s="91"/>
      <c r="H140" s="91"/>
      <c r="I140" s="91"/>
    </row>
    <row r="141" spans="1:9" s="49" customFormat="1" x14ac:dyDescent="0.25">
      <c r="A141" s="90" t="s">
        <v>721</v>
      </c>
      <c r="B141" s="89"/>
      <c r="C141" s="89"/>
      <c r="D141" s="91"/>
      <c r="E141" s="91"/>
      <c r="F141" s="91"/>
      <c r="G141" s="91"/>
      <c r="H141" s="91"/>
      <c r="I141" s="91"/>
    </row>
    <row r="142" spans="1:9" s="49" customFormat="1" x14ac:dyDescent="0.25">
      <c r="A142" s="90" t="s">
        <v>722</v>
      </c>
      <c r="B142" s="89"/>
      <c r="C142" s="89"/>
      <c r="D142" s="91"/>
      <c r="E142" s="91"/>
      <c r="F142" s="91"/>
      <c r="G142" s="91"/>
      <c r="H142" s="91"/>
      <c r="I142" s="91"/>
    </row>
    <row r="143" spans="1:9" s="49" customFormat="1" x14ac:dyDescent="0.25">
      <c r="A143" s="90" t="s">
        <v>723</v>
      </c>
      <c r="B143" s="89"/>
      <c r="C143" s="89"/>
      <c r="D143" s="91"/>
      <c r="E143" s="91"/>
      <c r="F143" s="91"/>
      <c r="G143" s="91"/>
      <c r="H143" s="91"/>
      <c r="I143" s="91"/>
    </row>
    <row r="144" spans="1:9" s="49" customFormat="1" x14ac:dyDescent="0.25">
      <c r="A144" s="90" t="s">
        <v>724</v>
      </c>
      <c r="B144" s="89"/>
      <c r="C144" s="89"/>
      <c r="D144" s="91"/>
      <c r="E144" s="91"/>
      <c r="F144" s="91"/>
      <c r="G144" s="91"/>
      <c r="H144" s="91"/>
      <c r="I144" s="91"/>
    </row>
    <row r="145" spans="1:9" s="49" customFormat="1" x14ac:dyDescent="0.25">
      <c r="A145" s="66"/>
      <c r="B145" s="67"/>
      <c r="C145" s="67"/>
      <c r="D145" s="67"/>
      <c r="E145" s="67"/>
      <c r="F145" s="95"/>
      <c r="G145" s="95"/>
      <c r="H145" s="95"/>
      <c r="I145" s="95"/>
    </row>
    <row r="146" spans="1:9" s="49" customFormat="1" x14ac:dyDescent="0.25">
      <c r="A146" s="73" t="s">
        <v>692</v>
      </c>
      <c r="B146" s="74">
        <v>1</v>
      </c>
      <c r="C146" s="74">
        <v>2</v>
      </c>
      <c r="D146" s="74">
        <v>3</v>
      </c>
      <c r="E146" s="74">
        <v>4</v>
      </c>
      <c r="F146" s="74">
        <v>5</v>
      </c>
      <c r="G146" s="74">
        <v>6</v>
      </c>
      <c r="H146" s="74">
        <v>6</v>
      </c>
      <c r="I146" s="74">
        <v>6</v>
      </c>
    </row>
    <row r="147" spans="1:9" s="49" customFormat="1" x14ac:dyDescent="0.25">
      <c r="A147" s="85" t="s">
        <v>465</v>
      </c>
      <c r="B147" s="88"/>
      <c r="C147" s="88"/>
      <c r="D147" s="89"/>
      <c r="E147" s="89"/>
      <c r="F147" s="89"/>
      <c r="G147" s="89"/>
      <c r="H147" s="89"/>
      <c r="I147" s="89"/>
    </row>
    <row r="148" spans="1:9" s="49" customFormat="1" x14ac:dyDescent="0.25">
      <c r="A148" s="85" t="s">
        <v>1</v>
      </c>
      <c r="B148" s="89"/>
      <c r="C148" s="89"/>
      <c r="D148" s="89"/>
      <c r="E148" s="89"/>
      <c r="F148" s="89"/>
      <c r="G148" s="89"/>
      <c r="H148" s="89"/>
      <c r="I148" s="89"/>
    </row>
    <row r="149" spans="1:9" s="49" customFormat="1" x14ac:dyDescent="0.25">
      <c r="A149" s="100" t="s">
        <v>693</v>
      </c>
      <c r="B149" s="101"/>
      <c r="C149" s="101"/>
      <c r="D149" s="101"/>
      <c r="E149" s="101"/>
      <c r="F149" s="101"/>
      <c r="G149" s="101"/>
      <c r="H149" s="101"/>
      <c r="I149" s="101"/>
    </row>
    <row r="150" spans="1:9" s="49" customFormat="1" x14ac:dyDescent="0.25">
      <c r="A150" s="90" t="s">
        <v>694</v>
      </c>
      <c r="B150" s="89"/>
      <c r="C150" s="89"/>
      <c r="D150" s="89"/>
      <c r="E150" s="89"/>
      <c r="F150" s="89"/>
      <c r="G150" s="89"/>
      <c r="H150" s="89"/>
      <c r="I150" s="89"/>
    </row>
    <row r="151" spans="1:9" s="49" customFormat="1" x14ac:dyDescent="0.25">
      <c r="A151" s="90" t="s">
        <v>695</v>
      </c>
      <c r="B151" s="89"/>
      <c r="C151" s="89"/>
      <c r="D151" s="89"/>
      <c r="E151" s="89"/>
      <c r="F151" s="89"/>
      <c r="G151" s="89"/>
      <c r="H151" s="89"/>
      <c r="I151" s="89"/>
    </row>
    <row r="152" spans="1:9" s="49" customFormat="1" x14ac:dyDescent="0.25">
      <c r="A152" s="90" t="s">
        <v>696</v>
      </c>
      <c r="B152" s="89"/>
      <c r="C152" s="89"/>
      <c r="D152" s="89"/>
      <c r="E152" s="89"/>
      <c r="F152" s="89"/>
      <c r="G152" s="89"/>
      <c r="H152" s="89"/>
      <c r="I152" s="89"/>
    </row>
    <row r="153" spans="1:9" s="49" customFormat="1" x14ac:dyDescent="0.25">
      <c r="A153" s="90" t="s">
        <v>697</v>
      </c>
      <c r="B153" s="89"/>
      <c r="C153" s="89"/>
      <c r="D153" s="89"/>
      <c r="E153" s="89"/>
      <c r="F153" s="89"/>
      <c r="G153" s="89"/>
      <c r="H153" s="89"/>
      <c r="I153" s="89"/>
    </row>
    <row r="154" spans="1:9" s="49" customFormat="1" x14ac:dyDescent="0.25">
      <c r="A154" s="66"/>
      <c r="B154" s="67"/>
      <c r="C154" s="67"/>
      <c r="D154" s="67"/>
      <c r="E154" s="67"/>
      <c r="F154" s="95"/>
      <c r="G154" s="95"/>
      <c r="H154" s="95"/>
      <c r="I154" s="95"/>
    </row>
    <row r="155" spans="1:9" s="49" customFormat="1" x14ac:dyDescent="0.25">
      <c r="A155" s="73" t="s">
        <v>725</v>
      </c>
      <c r="B155" s="74">
        <v>1</v>
      </c>
      <c r="C155" s="74">
        <v>2</v>
      </c>
      <c r="D155" s="74">
        <v>3</v>
      </c>
      <c r="E155" s="74">
        <v>4</v>
      </c>
      <c r="F155" s="74">
        <v>5</v>
      </c>
      <c r="G155" s="74">
        <v>6</v>
      </c>
      <c r="H155" s="74">
        <v>6</v>
      </c>
      <c r="I155" s="74">
        <v>6</v>
      </c>
    </row>
    <row r="156" spans="1:9" s="49" customFormat="1" x14ac:dyDescent="0.25">
      <c r="A156" s="85" t="s">
        <v>465</v>
      </c>
      <c r="B156" s="88"/>
      <c r="C156" s="88"/>
      <c r="D156" s="89"/>
      <c r="E156" s="89"/>
      <c r="F156" s="89"/>
      <c r="G156" s="89"/>
      <c r="H156" s="89"/>
      <c r="I156" s="89"/>
    </row>
    <row r="157" spans="1:9" s="49" customFormat="1" x14ac:dyDescent="0.25">
      <c r="A157" s="85" t="s">
        <v>1</v>
      </c>
      <c r="B157" s="88"/>
      <c r="C157" s="88"/>
      <c r="D157" s="89"/>
      <c r="E157" s="89"/>
      <c r="F157" s="89"/>
      <c r="G157" s="89"/>
      <c r="H157" s="89"/>
      <c r="I157" s="89"/>
    </row>
    <row r="158" spans="1:9" s="49" customFormat="1" x14ac:dyDescent="0.25">
      <c r="A158" s="85" t="s">
        <v>726</v>
      </c>
      <c r="B158" s="88"/>
      <c r="C158" s="88"/>
      <c r="D158" s="89"/>
      <c r="E158" s="89"/>
      <c r="F158" s="89"/>
      <c r="G158" s="89"/>
      <c r="H158" s="89"/>
      <c r="I158" s="89"/>
    </row>
    <row r="159" spans="1:9" s="49" customFormat="1" x14ac:dyDescent="0.25">
      <c r="A159" s="85" t="s">
        <v>727</v>
      </c>
      <c r="B159" s="89"/>
      <c r="C159" s="89"/>
      <c r="D159" s="89"/>
      <c r="E159" s="89"/>
      <c r="F159" s="89"/>
      <c r="G159" s="89"/>
      <c r="H159" s="89"/>
      <c r="I159" s="89"/>
    </row>
    <row r="160" spans="1:9" s="49" customFormat="1" x14ac:dyDescent="0.25">
      <c r="A160" s="66"/>
      <c r="B160" s="67"/>
      <c r="C160" s="67"/>
      <c r="D160" s="67"/>
      <c r="E160" s="67"/>
      <c r="F160" s="95"/>
      <c r="G160" s="95"/>
      <c r="H160" s="95"/>
      <c r="I160" s="95"/>
    </row>
    <row r="161" spans="1:9" s="49" customFormat="1" x14ac:dyDescent="0.25">
      <c r="A161" s="60"/>
      <c r="B161" s="60"/>
      <c r="C161" s="60"/>
      <c r="D161" s="60"/>
      <c r="E161" s="60"/>
      <c r="F161" s="97"/>
      <c r="G161" s="97"/>
      <c r="H161" s="97"/>
      <c r="I161" s="97"/>
    </row>
    <row r="162" spans="1:9" s="49" customFormat="1" x14ac:dyDescent="0.25">
      <c r="A162" s="52"/>
      <c r="B162" s="52"/>
      <c r="C162" s="52"/>
      <c r="D162" s="52"/>
      <c r="E162" s="52"/>
      <c r="F162" s="98"/>
      <c r="G162" s="98"/>
      <c r="H162" s="52"/>
    </row>
    <row r="163" spans="1:9" s="49" customFormat="1" x14ac:dyDescent="0.25">
      <c r="A163" s="52"/>
      <c r="B163" s="52"/>
      <c r="C163" s="52"/>
      <c r="D163" s="52"/>
      <c r="E163" s="52"/>
      <c r="F163" s="98"/>
      <c r="G163" s="98"/>
      <c r="H163" s="52"/>
    </row>
    <row r="164" spans="1:9" s="49" customFormat="1" x14ac:dyDescent="0.25">
      <c r="A164" s="52"/>
      <c r="B164" s="52"/>
      <c r="C164" s="52"/>
      <c r="D164" s="52"/>
      <c r="E164" s="52"/>
      <c r="F164" s="98"/>
      <c r="G164" s="98"/>
      <c r="H164" s="52"/>
    </row>
    <row r="165" spans="1:9" s="49" customFormat="1" x14ac:dyDescent="0.25">
      <c r="A165" s="52"/>
      <c r="B165" s="52"/>
      <c r="C165" s="52"/>
      <c r="D165" s="52"/>
      <c r="E165" s="52"/>
      <c r="F165" s="98"/>
      <c r="G165" s="98"/>
      <c r="H165" s="52"/>
    </row>
    <row r="166" spans="1:9" s="49" customFormat="1" x14ac:dyDescent="0.25">
      <c r="A166" s="52"/>
      <c r="B166" s="52"/>
      <c r="C166" s="52"/>
      <c r="D166" s="52"/>
      <c r="E166" s="52"/>
      <c r="F166" s="98"/>
      <c r="G166" s="98"/>
      <c r="H166" s="52"/>
    </row>
    <row r="167" spans="1:9" s="49" customFormat="1" x14ac:dyDescent="0.25">
      <c r="A167" s="52"/>
      <c r="B167" s="52"/>
      <c r="C167" s="52"/>
      <c r="D167" s="52"/>
      <c r="E167" s="52"/>
      <c r="F167" s="98"/>
      <c r="G167" s="98"/>
      <c r="H167" s="52"/>
    </row>
    <row r="168" spans="1:9" s="49" customFormat="1" x14ac:dyDescent="0.25">
      <c r="A168" s="52"/>
      <c r="B168" s="52"/>
      <c r="C168" s="52"/>
      <c r="D168" s="52"/>
      <c r="E168" s="52"/>
      <c r="F168" s="98"/>
      <c r="G168" s="98"/>
      <c r="H168" s="52"/>
    </row>
    <row r="169" spans="1:9" x14ac:dyDescent="0.25">
      <c r="A169" s="52"/>
      <c r="B169" s="52"/>
      <c r="C169" s="52"/>
      <c r="D169" s="52"/>
      <c r="E169" s="52"/>
      <c r="F169" s="98"/>
      <c r="G169" s="98"/>
    </row>
    <row r="170" spans="1:9" x14ac:dyDescent="0.25">
      <c r="A170" s="52"/>
      <c r="B170" s="52"/>
      <c r="C170" s="52"/>
      <c r="D170" s="52"/>
      <c r="E170" s="52"/>
      <c r="F170" s="98"/>
      <c r="G170" s="98"/>
    </row>
    <row r="171" spans="1:9" x14ac:dyDescent="0.25">
      <c r="A171" s="52"/>
      <c r="B171" s="52"/>
      <c r="C171" s="52"/>
      <c r="D171" s="52"/>
      <c r="E171" s="52"/>
      <c r="F171" s="98"/>
      <c r="G171" s="98"/>
    </row>
    <row r="172" spans="1:9" x14ac:dyDescent="0.25">
      <c r="A172" s="52"/>
      <c r="B172" s="52"/>
      <c r="C172" s="52"/>
      <c r="D172" s="52"/>
      <c r="E172" s="52"/>
      <c r="F172" s="98"/>
      <c r="G172" s="98"/>
    </row>
    <row r="173" spans="1:9" x14ac:dyDescent="0.25">
      <c r="A173" s="52"/>
      <c r="B173" s="52"/>
      <c r="C173" s="52"/>
      <c r="D173" s="52"/>
      <c r="E173" s="52"/>
      <c r="F173" s="98"/>
      <c r="G173" s="98"/>
    </row>
    <row r="174" spans="1:9" x14ac:dyDescent="0.25">
      <c r="A174" s="52"/>
      <c r="B174" s="52"/>
      <c r="C174" s="52"/>
      <c r="D174" s="52"/>
      <c r="E174" s="52"/>
      <c r="F174" s="98"/>
      <c r="G174" s="98"/>
    </row>
    <row r="175" spans="1:9" x14ac:dyDescent="0.25">
      <c r="A175" s="52"/>
      <c r="B175" s="52"/>
      <c r="C175" s="52"/>
      <c r="D175" s="52"/>
      <c r="E175" s="52"/>
      <c r="F175" s="98"/>
      <c r="G175" s="98"/>
    </row>
    <row r="176" spans="1:9" x14ac:dyDescent="0.25">
      <c r="A176" s="52"/>
      <c r="B176" s="52"/>
      <c r="C176" s="52"/>
      <c r="D176" s="52"/>
      <c r="E176" s="52"/>
      <c r="F176" s="98"/>
      <c r="G176" s="98"/>
    </row>
    <row r="177" spans="1:7" x14ac:dyDescent="0.25">
      <c r="A177" s="52"/>
      <c r="B177" s="52"/>
      <c r="C177" s="52"/>
      <c r="D177" s="52"/>
      <c r="E177" s="52"/>
      <c r="F177" s="98"/>
      <c r="G177" s="98"/>
    </row>
    <row r="178" spans="1:7" x14ac:dyDescent="0.25">
      <c r="A178" s="52"/>
      <c r="B178" s="52"/>
      <c r="C178" s="52"/>
      <c r="D178" s="52"/>
      <c r="E178" s="52"/>
      <c r="F178" s="98"/>
      <c r="G178" s="98"/>
    </row>
    <row r="179" spans="1:7" x14ac:dyDescent="0.25">
      <c r="A179" s="52"/>
      <c r="B179" s="52"/>
      <c r="C179" s="52"/>
      <c r="D179" s="52"/>
      <c r="E179" s="52"/>
      <c r="F179" s="98"/>
      <c r="G179" s="98"/>
    </row>
    <row r="180" spans="1:7" x14ac:dyDescent="0.25">
      <c r="A180" s="52"/>
      <c r="B180" s="52"/>
      <c r="C180" s="52"/>
      <c r="D180" s="52"/>
      <c r="E180" s="52"/>
      <c r="F180" s="98"/>
      <c r="G180" s="98"/>
    </row>
    <row r="181" spans="1:7" x14ac:dyDescent="0.25">
      <c r="A181" s="52"/>
      <c r="B181" s="52"/>
      <c r="C181" s="52"/>
      <c r="D181" s="52"/>
      <c r="E181" s="52"/>
      <c r="F181" s="98"/>
      <c r="G181" s="98"/>
    </row>
    <row r="182" spans="1:7" x14ac:dyDescent="0.25">
      <c r="A182" s="52"/>
      <c r="B182" s="52"/>
      <c r="C182" s="52"/>
      <c r="D182" s="52"/>
      <c r="E182" s="52"/>
      <c r="F182" s="98"/>
      <c r="G182" s="98"/>
    </row>
    <row r="183" spans="1:7" x14ac:dyDescent="0.25">
      <c r="A183" s="52"/>
      <c r="B183" s="52"/>
      <c r="C183" s="52"/>
      <c r="D183" s="52"/>
      <c r="E183" s="52"/>
      <c r="F183" s="98"/>
      <c r="G183" s="98"/>
    </row>
    <row r="184" spans="1:7" x14ac:dyDescent="0.25">
      <c r="A184" s="52"/>
      <c r="B184" s="52"/>
      <c r="C184" s="52"/>
      <c r="D184" s="52"/>
      <c r="E184" s="52"/>
      <c r="F184" s="98"/>
      <c r="G184" s="98"/>
    </row>
    <row r="185" spans="1:7" x14ac:dyDescent="0.25">
      <c r="A185" s="52"/>
      <c r="B185" s="52"/>
      <c r="C185" s="52"/>
      <c r="D185" s="52"/>
      <c r="E185" s="52"/>
      <c r="F185" s="98"/>
      <c r="G185" s="98"/>
    </row>
    <row r="186" spans="1:7" x14ac:dyDescent="0.25">
      <c r="A186" s="52"/>
      <c r="B186" s="52"/>
      <c r="C186" s="52"/>
      <c r="D186" s="52"/>
      <c r="E186" s="52"/>
      <c r="F186" s="98"/>
      <c r="G186" s="98"/>
    </row>
    <row r="187" spans="1:7" x14ac:dyDescent="0.25">
      <c r="A187" s="52"/>
      <c r="B187" s="52"/>
      <c r="C187" s="52"/>
      <c r="D187" s="52"/>
      <c r="E187" s="52"/>
      <c r="F187" s="98"/>
      <c r="G187" s="98"/>
    </row>
    <row r="188" spans="1:7" x14ac:dyDescent="0.25">
      <c r="A188" s="52"/>
      <c r="B188" s="52"/>
      <c r="C188" s="52"/>
      <c r="D188" s="52"/>
      <c r="E188" s="52"/>
      <c r="F188" s="98"/>
      <c r="G188" s="98"/>
    </row>
    <row r="189" spans="1:7" x14ac:dyDescent="0.25">
      <c r="A189" s="52"/>
      <c r="B189" s="52"/>
      <c r="C189" s="52"/>
      <c r="D189" s="52"/>
      <c r="E189" s="52"/>
      <c r="F189" s="98"/>
      <c r="G189" s="98"/>
    </row>
    <row r="190" spans="1:7" x14ac:dyDescent="0.25">
      <c r="A190" s="52"/>
      <c r="B190" s="52"/>
      <c r="C190" s="52"/>
      <c r="D190" s="52"/>
      <c r="E190" s="52"/>
      <c r="F190" s="98"/>
      <c r="G190" s="98"/>
    </row>
    <row r="191" spans="1:7" x14ac:dyDescent="0.25">
      <c r="A191" s="52"/>
      <c r="B191" s="52"/>
      <c r="C191" s="52"/>
      <c r="D191" s="52"/>
      <c r="E191" s="52"/>
      <c r="F191" s="98"/>
      <c r="G191" s="98"/>
    </row>
    <row r="192" spans="1:7" x14ac:dyDescent="0.25">
      <c r="A192" s="52"/>
      <c r="B192" s="52"/>
      <c r="C192" s="52"/>
      <c r="D192" s="52"/>
      <c r="E192" s="52"/>
      <c r="F192" s="98"/>
      <c r="G192" s="98"/>
    </row>
    <row r="193" spans="1:7" x14ac:dyDescent="0.25">
      <c r="A193" s="52"/>
      <c r="B193" s="52"/>
      <c r="C193" s="52"/>
      <c r="D193" s="52"/>
      <c r="E193" s="52"/>
      <c r="F193" s="98"/>
      <c r="G193" s="98"/>
    </row>
    <row r="194" spans="1:7" x14ac:dyDescent="0.25">
      <c r="A194" s="52"/>
      <c r="B194" s="52"/>
      <c r="C194" s="52"/>
      <c r="D194" s="52"/>
      <c r="E194" s="52"/>
      <c r="F194" s="98"/>
      <c r="G194" s="98"/>
    </row>
    <row r="195" spans="1:7" x14ac:dyDescent="0.25">
      <c r="A195" s="52"/>
      <c r="B195" s="52"/>
      <c r="C195" s="52"/>
      <c r="D195" s="52"/>
      <c r="E195" s="52"/>
      <c r="F195" s="98"/>
      <c r="G195" s="98"/>
    </row>
    <row r="196" spans="1:7" x14ac:dyDescent="0.25">
      <c r="A196" s="52"/>
      <c r="B196" s="52"/>
      <c r="C196" s="52"/>
      <c r="D196" s="52"/>
      <c r="E196" s="52"/>
      <c r="F196" s="98"/>
      <c r="G196" s="98"/>
    </row>
    <row r="197" spans="1:7" x14ac:dyDescent="0.25">
      <c r="A197" s="52"/>
      <c r="B197" s="52"/>
      <c r="C197" s="52"/>
      <c r="D197" s="52"/>
      <c r="E197" s="52"/>
      <c r="F197" s="98"/>
      <c r="G197" s="98"/>
    </row>
    <row r="198" spans="1:7" x14ac:dyDescent="0.25">
      <c r="A198" s="52"/>
      <c r="B198" s="52"/>
      <c r="C198" s="52"/>
      <c r="D198" s="52"/>
      <c r="E198" s="52"/>
      <c r="F198" s="98"/>
      <c r="G198" s="98"/>
    </row>
    <row r="199" spans="1:7" x14ac:dyDescent="0.25">
      <c r="B199" s="52"/>
      <c r="C199" s="52"/>
      <c r="D199" s="52"/>
      <c r="E199" s="52"/>
      <c r="F199" s="98"/>
      <c r="G199" s="98"/>
    </row>
    <row r="200" spans="1:7" x14ac:dyDescent="0.25">
      <c r="B200" s="52"/>
    </row>
  </sheetData>
  <sheetProtection selectLockedCells="1"/>
  <dataConsolidate/>
  <mergeCells count="1">
    <mergeCell ref="A1:C1"/>
  </mergeCells>
  <phoneticPr fontId="23" type="noConversion"/>
  <dataValidations count="3">
    <dataValidation type="list" allowBlank="1" showInputMessage="1" showErrorMessage="1" sqref="B88:H88 B149:C149 B99:C99 B28:C28" xr:uid="{00000000-0002-0000-0800-000001000000}">
      <formula1>"Select from dropdown,Use Default Repository,Use CDROM Updates,Use Specified Repository"</formula1>
    </dataValidation>
    <dataValidation type="list" allowBlank="1" showInputMessage="1" showErrorMessage="1" sqref="B25:C25" xr:uid="{00000000-0002-0000-0800-000003000000}">
      <formula1>"Active-Active,Active-Standby"</formula1>
    </dataValidation>
    <dataValidation type="list" allowBlank="1" showInputMessage="1" showErrorMessage="1" sqref="B10:Q10" xr:uid="{00000000-0002-0000-0800-000002000000}">
      <formula1>"Hierarchical Two-Tier Replication,Head Replication"</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54962-8C87-4EAD-8A59-2536046BFA24}">
  <dimension ref="A1:Q220"/>
  <sheetViews>
    <sheetView tabSelected="1" topLeftCell="A103" workbookViewId="0">
      <selection activeCell="C122" sqref="C122"/>
    </sheetView>
  </sheetViews>
  <sheetFormatPr defaultRowHeight="15.75" x14ac:dyDescent="0.25"/>
  <cols>
    <col min="1" max="1" width="31.75" customWidth="1"/>
    <col min="2" max="2" width="58" customWidth="1"/>
    <col min="3" max="3" width="42.625" customWidth="1"/>
    <col min="4" max="4" width="40" customWidth="1"/>
    <col min="5" max="5" width="37.875" customWidth="1"/>
    <col min="6" max="6" width="41.875" customWidth="1"/>
    <col min="7" max="7" width="36.5" customWidth="1"/>
    <col min="8" max="8" width="44.5" customWidth="1"/>
    <col min="9" max="9" width="36.5" customWidth="1"/>
    <col min="10" max="10" width="33.25" customWidth="1"/>
    <col min="11" max="11" width="44" customWidth="1"/>
    <col min="12" max="12" width="35.125" customWidth="1"/>
    <col min="13" max="13" width="38.375" customWidth="1"/>
    <col min="14" max="14" width="41.875" customWidth="1"/>
    <col min="15" max="15" width="41.375" customWidth="1"/>
    <col min="16" max="16" width="38.625" customWidth="1"/>
    <col min="17" max="17" width="34.75" customWidth="1"/>
  </cols>
  <sheetData>
    <row r="1" spans="1:9" s="19" customFormat="1" ht="24" customHeight="1" x14ac:dyDescent="0.25">
      <c r="A1" s="139" t="s">
        <v>728</v>
      </c>
      <c r="B1" s="139"/>
      <c r="C1" s="155"/>
      <c r="D1" s="61"/>
      <c r="E1" s="61"/>
      <c r="F1" s="92"/>
      <c r="G1" s="92"/>
      <c r="H1" s="53"/>
      <c r="I1" s="53"/>
    </row>
    <row r="2" spans="1:9" s="62" customFormat="1" x14ac:dyDescent="0.25">
      <c r="A2" s="20" t="s">
        <v>3</v>
      </c>
      <c r="B2" s="68" t="s">
        <v>4</v>
      </c>
      <c r="C2" s="20" t="s">
        <v>5</v>
      </c>
      <c r="D2" s="75" t="s">
        <v>6</v>
      </c>
      <c r="E2" s="22"/>
      <c r="F2" s="21"/>
      <c r="G2" s="23"/>
      <c r="H2" s="53"/>
      <c r="I2" s="53"/>
    </row>
    <row r="3" spans="1:9" s="53" customFormat="1" ht="23.25" x14ac:dyDescent="0.25">
      <c r="A3" s="25" t="s">
        <v>529</v>
      </c>
      <c r="B3" s="25"/>
      <c r="C3" s="25"/>
      <c r="D3" s="25"/>
      <c r="E3" s="25"/>
      <c r="F3" s="26"/>
      <c r="G3" s="26"/>
    </row>
    <row r="4" spans="1:9" s="53" customFormat="1" ht="14.25" x14ac:dyDescent="0.25">
      <c r="A4" s="73" t="s">
        <v>530</v>
      </c>
      <c r="B4" s="74"/>
      <c r="F4" s="93"/>
      <c r="G4" s="93"/>
    </row>
    <row r="5" spans="1:9" s="53" customFormat="1" ht="15" x14ac:dyDescent="0.25">
      <c r="A5" s="54" t="s">
        <v>531</v>
      </c>
      <c r="B5" s="112" t="s">
        <v>532</v>
      </c>
      <c r="C5" s="62"/>
      <c r="D5" s="62"/>
      <c r="E5" s="62"/>
      <c r="F5" s="94"/>
      <c r="G5" s="94"/>
    </row>
    <row r="6" spans="1:9" s="49" customFormat="1" ht="15" x14ac:dyDescent="0.25">
      <c r="A6" s="66"/>
      <c r="B6" s="67"/>
      <c r="C6" s="67"/>
      <c r="D6" s="67"/>
      <c r="E6" s="67"/>
      <c r="F6" s="95"/>
      <c r="G6" s="95"/>
      <c r="H6" s="53"/>
      <c r="I6" s="53"/>
    </row>
    <row r="7" spans="1:9" s="53" customFormat="1" ht="14.25" x14ac:dyDescent="0.25">
      <c r="A7" s="73" t="s">
        <v>533</v>
      </c>
      <c r="B7" s="74">
        <v>1</v>
      </c>
      <c r="C7" s="74">
        <v>2</v>
      </c>
      <c r="D7" s="74">
        <v>3</v>
      </c>
      <c r="E7" s="74">
        <v>4</v>
      </c>
      <c r="F7" s="74">
        <v>5</v>
      </c>
      <c r="G7" s="74">
        <v>6</v>
      </c>
    </row>
    <row r="8" spans="1:9" s="53" customFormat="1" ht="14.25" x14ac:dyDescent="0.25">
      <c r="A8" s="54" t="s">
        <v>465</v>
      </c>
      <c r="B8" s="103"/>
      <c r="C8" s="88"/>
      <c r="D8" s="69" t="s">
        <v>534</v>
      </c>
      <c r="E8" s="69" t="s">
        <v>534</v>
      </c>
      <c r="F8" s="69" t="s">
        <v>534</v>
      </c>
      <c r="G8" s="69" t="s">
        <v>534</v>
      </c>
    </row>
    <row r="9" spans="1:9" s="53" customFormat="1" ht="14.25" x14ac:dyDescent="0.25">
      <c r="A9" s="54" t="s">
        <v>535</v>
      </c>
      <c r="B9" s="104"/>
      <c r="C9" s="89"/>
      <c r="D9" s="69"/>
      <c r="E9" s="69"/>
      <c r="F9" s="69"/>
      <c r="G9" s="69"/>
    </row>
    <row r="10" spans="1:9" s="53" customFormat="1" ht="14.25" x14ac:dyDescent="0.25">
      <c r="A10" s="54" t="s">
        <v>536</v>
      </c>
      <c r="B10" s="89" t="s">
        <v>537</v>
      </c>
      <c r="C10" s="89"/>
      <c r="D10" s="69"/>
      <c r="E10" s="69"/>
      <c r="F10" s="69"/>
      <c r="G10" s="69"/>
    </row>
    <row r="11" spans="1:9" s="49" customFormat="1" ht="15" x14ac:dyDescent="0.25">
      <c r="A11" s="66"/>
      <c r="B11" s="67"/>
      <c r="C11" s="67"/>
      <c r="D11" s="67"/>
      <c r="E11" s="67"/>
      <c r="F11" s="95"/>
      <c r="G11" s="95"/>
      <c r="H11" s="53"/>
      <c r="I11" s="53"/>
    </row>
    <row r="12" spans="1:9" s="53" customFormat="1" ht="14.25" x14ac:dyDescent="0.25">
      <c r="A12" s="73" t="s">
        <v>538</v>
      </c>
      <c r="B12" s="74">
        <v>1</v>
      </c>
      <c r="C12" s="74">
        <v>2</v>
      </c>
      <c r="D12" s="74">
        <v>3</v>
      </c>
      <c r="E12" s="74">
        <v>4</v>
      </c>
      <c r="F12" s="74">
        <v>5</v>
      </c>
      <c r="G12" s="74">
        <v>6</v>
      </c>
    </row>
    <row r="13" spans="1:9" s="53" customFormat="1" ht="14.25" x14ac:dyDescent="0.25">
      <c r="A13" s="85" t="s">
        <v>465</v>
      </c>
      <c r="B13" s="103"/>
      <c r="C13" s="103"/>
      <c r="D13" s="69" t="s">
        <v>534</v>
      </c>
      <c r="E13" s="69" t="s">
        <v>534</v>
      </c>
      <c r="F13" s="69" t="s">
        <v>534</v>
      </c>
      <c r="G13" s="69" t="s">
        <v>534</v>
      </c>
    </row>
    <row r="14" spans="1:9" s="53" customFormat="1" ht="14.25" x14ac:dyDescent="0.25">
      <c r="A14" s="85" t="s">
        <v>539</v>
      </c>
      <c r="B14" s="104"/>
      <c r="C14" s="104"/>
      <c r="D14" s="89"/>
      <c r="E14" s="89"/>
      <c r="F14" s="89"/>
      <c r="G14" s="89"/>
    </row>
    <row r="15" spans="1:9" s="53" customFormat="1" ht="14.25" x14ac:dyDescent="0.25">
      <c r="A15" s="85" t="s">
        <v>540</v>
      </c>
      <c r="B15" s="106" t="s">
        <v>541</v>
      </c>
      <c r="C15" s="106" t="s">
        <v>541</v>
      </c>
      <c r="D15" s="89"/>
      <c r="E15" s="89"/>
      <c r="F15" s="89"/>
      <c r="G15" s="89"/>
    </row>
    <row r="16" spans="1:9" s="53" customFormat="1" ht="14.25" x14ac:dyDescent="0.25">
      <c r="A16" s="85" t="s">
        <v>542</v>
      </c>
      <c r="B16" s="106" t="s">
        <v>543</v>
      </c>
      <c r="C16" s="106" t="s">
        <v>544</v>
      </c>
      <c r="D16" s="87"/>
      <c r="E16" s="87"/>
      <c r="F16" s="87"/>
      <c r="G16" s="87"/>
    </row>
    <row r="17" spans="1:7" s="53" customFormat="1" ht="14.25" x14ac:dyDescent="0.25">
      <c r="A17" s="121"/>
      <c r="B17" s="122"/>
      <c r="C17" s="122"/>
      <c r="D17" s="93"/>
      <c r="E17" s="93"/>
      <c r="F17" s="93"/>
      <c r="G17" s="93"/>
    </row>
    <row r="18" spans="1:7" s="53" customFormat="1" ht="14.25" x14ac:dyDescent="0.25">
      <c r="A18" s="73" t="s">
        <v>613</v>
      </c>
      <c r="B18" s="74">
        <v>1</v>
      </c>
      <c r="C18" s="74">
        <v>2</v>
      </c>
      <c r="D18" s="74">
        <v>3</v>
      </c>
      <c r="E18" s="74">
        <v>4</v>
      </c>
      <c r="F18" s="74">
        <v>5</v>
      </c>
      <c r="G18" s="74">
        <v>6</v>
      </c>
    </row>
    <row r="19" spans="1:7" s="53" customFormat="1" ht="14.25" x14ac:dyDescent="0.25">
      <c r="A19" s="54" t="s">
        <v>465</v>
      </c>
      <c r="B19" s="111" t="s">
        <v>609</v>
      </c>
      <c r="C19" s="112" t="s">
        <v>729</v>
      </c>
      <c r="D19" s="112" t="s">
        <v>730</v>
      </c>
      <c r="E19" s="106" t="s">
        <v>615</v>
      </c>
      <c r="F19" s="69" t="s">
        <v>534</v>
      </c>
      <c r="G19" s="69" t="s">
        <v>534</v>
      </c>
    </row>
    <row r="20" spans="1:7" s="53" customFormat="1" ht="14.25" x14ac:dyDescent="0.25">
      <c r="A20" s="54" t="s">
        <v>1</v>
      </c>
      <c r="B20" s="111" t="s">
        <v>616</v>
      </c>
      <c r="C20" s="111" t="s">
        <v>731</v>
      </c>
      <c r="D20" s="111" t="s">
        <v>732</v>
      </c>
      <c r="E20" s="111" t="s">
        <v>618</v>
      </c>
      <c r="F20" s="69"/>
      <c r="G20" s="69"/>
    </row>
    <row r="21" spans="1:7" s="53" customFormat="1" ht="14.25" x14ac:dyDescent="0.25">
      <c r="A21" s="100" t="s">
        <v>619</v>
      </c>
      <c r="B21" s="65"/>
      <c r="C21" s="65"/>
      <c r="D21" s="65"/>
      <c r="E21" s="65"/>
      <c r="F21" s="96"/>
      <c r="G21" s="96"/>
    </row>
    <row r="22" spans="1:7" s="53" customFormat="1" ht="14.25" x14ac:dyDescent="0.25">
      <c r="A22" s="90" t="s">
        <v>620</v>
      </c>
      <c r="B22" s="110"/>
      <c r="C22" s="110"/>
      <c r="D22" s="110"/>
      <c r="E22" s="110"/>
      <c r="F22" s="69"/>
      <c r="G22" s="69"/>
    </row>
    <row r="23" spans="1:7" s="53" customFormat="1" ht="14.25" x14ac:dyDescent="0.25">
      <c r="A23" s="90" t="s">
        <v>621</v>
      </c>
      <c r="B23" s="110"/>
      <c r="C23" s="110"/>
      <c r="D23" s="110"/>
      <c r="E23" s="110"/>
      <c r="F23" s="69"/>
      <c r="G23" s="69"/>
    </row>
    <row r="24" spans="1:7" s="53" customFormat="1" ht="14.25" x14ac:dyDescent="0.25">
      <c r="A24" s="90" t="s">
        <v>622</v>
      </c>
      <c r="B24" s="110"/>
      <c r="C24" s="110"/>
      <c r="D24" s="110"/>
      <c r="E24" s="110"/>
      <c r="F24" s="69"/>
      <c r="G24" s="69"/>
    </row>
    <row r="25" spans="1:7" s="53" customFormat="1" ht="14.25" x14ac:dyDescent="0.25">
      <c r="A25" s="90" t="s">
        <v>623</v>
      </c>
      <c r="B25" s="110"/>
      <c r="C25" s="110"/>
      <c r="D25" s="110"/>
      <c r="E25" s="110"/>
      <c r="F25" s="69"/>
      <c r="G25" s="69"/>
    </row>
    <row r="26" spans="1:7" s="53" customFormat="1" ht="14.25" x14ac:dyDescent="0.25">
      <c r="A26" s="90" t="s">
        <v>624</v>
      </c>
      <c r="B26" s="110"/>
      <c r="C26" s="110"/>
      <c r="D26" s="110"/>
      <c r="E26" s="110"/>
      <c r="F26" s="69"/>
      <c r="G26" s="69"/>
    </row>
    <row r="27" spans="1:7" s="53" customFormat="1" ht="14.25" x14ac:dyDescent="0.25">
      <c r="A27" s="123"/>
      <c r="B27" s="93"/>
      <c r="C27" s="93"/>
      <c r="D27" s="93"/>
      <c r="E27" s="93"/>
      <c r="F27" s="93"/>
      <c r="G27" s="93"/>
    </row>
    <row r="28" spans="1:7" s="53" customFormat="1" ht="14.25" x14ac:dyDescent="0.25">
      <c r="A28" s="73" t="s">
        <v>545</v>
      </c>
      <c r="B28" s="74">
        <v>1</v>
      </c>
      <c r="C28" s="74">
        <v>2</v>
      </c>
      <c r="D28" s="74">
        <v>3</v>
      </c>
      <c r="E28" s="74">
        <v>4</v>
      </c>
      <c r="F28" s="74">
        <v>5</v>
      </c>
      <c r="G28" s="74">
        <v>6</v>
      </c>
    </row>
    <row r="29" spans="1:7" s="53" customFormat="1" ht="14.25" x14ac:dyDescent="0.25">
      <c r="A29" s="54" t="s">
        <v>465</v>
      </c>
      <c r="B29" s="104"/>
      <c r="C29" s="104"/>
      <c r="D29" s="104"/>
      <c r="E29" s="69"/>
      <c r="F29" s="69"/>
      <c r="G29" s="69" t="s">
        <v>534</v>
      </c>
    </row>
    <row r="30" spans="1:7" s="53" customFormat="1" ht="14.25" x14ac:dyDescent="0.25">
      <c r="A30" s="54" t="s">
        <v>1</v>
      </c>
      <c r="B30" s="89" t="s">
        <v>546</v>
      </c>
      <c r="C30" s="89" t="s">
        <v>547</v>
      </c>
      <c r="D30" s="89"/>
      <c r="E30" s="69"/>
      <c r="F30" s="69"/>
      <c r="G30" s="69"/>
    </row>
    <row r="31" spans="1:7" s="53" customFormat="1" ht="14.25" x14ac:dyDescent="0.25">
      <c r="A31" s="64" t="s">
        <v>548</v>
      </c>
      <c r="B31" s="65"/>
      <c r="C31" s="65"/>
      <c r="D31" s="65"/>
      <c r="E31" s="96"/>
      <c r="F31" s="96"/>
      <c r="G31" s="96"/>
    </row>
    <row r="32" spans="1:7" s="53" customFormat="1" ht="14.25" x14ac:dyDescent="0.25">
      <c r="A32" s="90" t="s">
        <v>465</v>
      </c>
      <c r="B32" s="113"/>
      <c r="C32" s="113"/>
      <c r="D32" s="113"/>
      <c r="E32" s="69"/>
      <c r="F32" s="69"/>
      <c r="G32" s="69"/>
    </row>
    <row r="33" spans="1:7" s="53" customFormat="1" ht="14.25" x14ac:dyDescent="0.25">
      <c r="A33" s="90" t="s">
        <v>549</v>
      </c>
      <c r="B33" s="113"/>
      <c r="C33" s="113"/>
      <c r="D33" s="113"/>
      <c r="E33" s="69"/>
      <c r="F33" s="69"/>
      <c r="G33" s="69"/>
    </row>
    <row r="34" spans="1:7" s="53" customFormat="1" ht="14.25" x14ac:dyDescent="0.25">
      <c r="A34" s="90" t="s">
        <v>550</v>
      </c>
      <c r="B34" s="113"/>
      <c r="C34" s="113"/>
      <c r="D34" s="113"/>
      <c r="E34" s="69"/>
      <c r="F34" s="69"/>
      <c r="G34" s="69"/>
    </row>
    <row r="35" spans="1:7" s="53" customFormat="1" ht="14.25" x14ac:dyDescent="0.25">
      <c r="A35" s="90" t="s">
        <v>551</v>
      </c>
      <c r="B35" s="113"/>
      <c r="C35" s="113"/>
      <c r="D35" s="113"/>
      <c r="E35" s="69"/>
      <c r="F35" s="69"/>
      <c r="G35" s="69"/>
    </row>
    <row r="36" spans="1:7" s="53" customFormat="1" ht="14.25" x14ac:dyDescent="0.25">
      <c r="A36" s="90" t="s">
        <v>552</v>
      </c>
      <c r="B36" s="113"/>
      <c r="C36" s="113"/>
      <c r="D36" s="113"/>
      <c r="E36" s="69"/>
      <c r="F36" s="69"/>
      <c r="G36" s="69"/>
    </row>
    <row r="37" spans="1:7" s="53" customFormat="1" ht="14.25" x14ac:dyDescent="0.25">
      <c r="A37" s="64" t="s">
        <v>553</v>
      </c>
      <c r="B37" s="65"/>
      <c r="C37" s="65"/>
      <c r="D37" s="65"/>
      <c r="E37" s="96"/>
      <c r="F37" s="96"/>
      <c r="G37" s="96"/>
    </row>
    <row r="38" spans="1:7" s="53" customFormat="1" ht="14.25" x14ac:dyDescent="0.25">
      <c r="A38" s="90" t="s">
        <v>465</v>
      </c>
      <c r="B38" s="106" t="s">
        <v>554</v>
      </c>
      <c r="C38" s="106" t="s">
        <v>554</v>
      </c>
      <c r="D38" s="106"/>
      <c r="E38" s="69"/>
      <c r="F38" s="69"/>
      <c r="G38" s="69"/>
    </row>
    <row r="39" spans="1:7" s="53" customFormat="1" ht="14.25" x14ac:dyDescent="0.25">
      <c r="A39" s="90" t="s">
        <v>555</v>
      </c>
      <c r="B39" s="106" t="s">
        <v>556</v>
      </c>
      <c r="C39" s="106" t="s">
        <v>556</v>
      </c>
      <c r="D39" s="106"/>
      <c r="E39" s="69"/>
      <c r="F39" s="69"/>
      <c r="G39" s="69"/>
    </row>
    <row r="40" spans="1:7" s="53" customFormat="1" ht="14.25" x14ac:dyDescent="0.25">
      <c r="A40" s="90" t="s">
        <v>557</v>
      </c>
      <c r="B40" s="106" t="s">
        <v>558</v>
      </c>
      <c r="C40" s="106" t="s">
        <v>558</v>
      </c>
      <c r="D40" s="106"/>
      <c r="E40" s="69"/>
      <c r="F40" s="69"/>
      <c r="G40" s="69"/>
    </row>
    <row r="41" spans="1:7" s="53" customFormat="1" ht="14.25" x14ac:dyDescent="0.25">
      <c r="A41" s="90" t="s">
        <v>559</v>
      </c>
      <c r="B41" s="108"/>
      <c r="C41" s="108"/>
      <c r="D41" s="108"/>
      <c r="E41" s="69"/>
      <c r="F41" s="69"/>
      <c r="G41" s="69"/>
    </row>
    <row r="42" spans="1:7" s="53" customFormat="1" ht="14.25" x14ac:dyDescent="0.25">
      <c r="A42" s="90" t="s">
        <v>465</v>
      </c>
      <c r="B42" s="106" t="s">
        <v>560</v>
      </c>
      <c r="C42" s="104" t="s">
        <v>561</v>
      </c>
      <c r="D42" s="104"/>
      <c r="E42" s="69"/>
      <c r="F42" s="69"/>
      <c r="G42" s="69"/>
    </row>
    <row r="43" spans="1:7" s="53" customFormat="1" ht="14.25" x14ac:dyDescent="0.25">
      <c r="A43" s="90" t="s">
        <v>555</v>
      </c>
      <c r="B43" s="106" t="s">
        <v>562</v>
      </c>
      <c r="C43" s="106" t="s">
        <v>562</v>
      </c>
      <c r="D43" s="106"/>
      <c r="E43" s="69"/>
      <c r="F43" s="69"/>
      <c r="G43" s="69"/>
    </row>
    <row r="44" spans="1:7" s="53" customFormat="1" ht="14.25" x14ac:dyDescent="0.25">
      <c r="A44" s="90" t="s">
        <v>557</v>
      </c>
      <c r="B44" s="106" t="s">
        <v>563</v>
      </c>
      <c r="C44" s="106" t="s">
        <v>563</v>
      </c>
      <c r="D44" s="106"/>
      <c r="E44" s="69"/>
      <c r="F44" s="69"/>
      <c r="G44" s="69"/>
    </row>
    <row r="45" spans="1:7" s="53" customFormat="1" ht="14.25" x14ac:dyDescent="0.25">
      <c r="A45" s="90" t="s">
        <v>559</v>
      </c>
      <c r="B45" s="106" t="s">
        <v>564</v>
      </c>
      <c r="C45" s="108"/>
      <c r="D45" s="108"/>
      <c r="E45" s="69"/>
      <c r="F45" s="69"/>
      <c r="G45" s="69"/>
    </row>
    <row r="46" spans="1:7" s="53" customFormat="1" ht="14.25" x14ac:dyDescent="0.25">
      <c r="A46" s="90" t="s">
        <v>465</v>
      </c>
      <c r="B46" s="106" t="s">
        <v>565</v>
      </c>
      <c r="C46" s="104" t="s">
        <v>566</v>
      </c>
      <c r="D46" s="104"/>
      <c r="E46" s="69"/>
      <c r="F46" s="69"/>
      <c r="G46" s="69"/>
    </row>
    <row r="47" spans="1:7" s="53" customFormat="1" ht="14.25" x14ac:dyDescent="0.25">
      <c r="A47" s="90" t="s">
        <v>555</v>
      </c>
      <c r="B47" s="106" t="s">
        <v>562</v>
      </c>
      <c r="C47" s="106" t="s">
        <v>562</v>
      </c>
      <c r="D47" s="106"/>
      <c r="E47" s="69"/>
      <c r="F47" s="69"/>
      <c r="G47" s="69"/>
    </row>
    <row r="48" spans="1:7" s="53" customFormat="1" ht="14.25" x14ac:dyDescent="0.25">
      <c r="A48" s="90" t="s">
        <v>557</v>
      </c>
      <c r="B48" s="106" t="s">
        <v>564</v>
      </c>
      <c r="C48" s="106" t="s">
        <v>564</v>
      </c>
      <c r="D48" s="106"/>
      <c r="E48" s="69"/>
      <c r="F48" s="69"/>
      <c r="G48" s="69"/>
    </row>
    <row r="49" spans="1:9" s="53" customFormat="1" ht="14.25" x14ac:dyDescent="0.25">
      <c r="A49" s="90" t="s">
        <v>559</v>
      </c>
      <c r="B49" s="106" t="s">
        <v>563</v>
      </c>
      <c r="C49" s="108"/>
      <c r="D49" s="108"/>
      <c r="E49" s="69"/>
      <c r="F49" s="69"/>
      <c r="G49" s="69"/>
    </row>
    <row r="50" spans="1:9" s="53" customFormat="1" ht="14.25" x14ac:dyDescent="0.25">
      <c r="A50" s="90" t="s">
        <v>465</v>
      </c>
      <c r="B50" s="106" t="s">
        <v>561</v>
      </c>
      <c r="C50" s="108"/>
      <c r="D50" s="104"/>
      <c r="E50" s="69"/>
      <c r="F50" s="69"/>
      <c r="G50" s="69"/>
    </row>
    <row r="51" spans="1:9" s="53" customFormat="1" ht="14.25" x14ac:dyDescent="0.25">
      <c r="A51" s="90" t="s">
        <v>555</v>
      </c>
      <c r="B51" s="106" t="s">
        <v>562</v>
      </c>
      <c r="C51" s="108"/>
      <c r="D51" s="104"/>
      <c r="E51" s="69"/>
      <c r="F51" s="69"/>
      <c r="G51" s="69"/>
    </row>
    <row r="52" spans="1:9" s="53" customFormat="1" ht="14.25" x14ac:dyDescent="0.25">
      <c r="A52" s="90" t="s">
        <v>557</v>
      </c>
      <c r="B52" s="106" t="s">
        <v>563</v>
      </c>
      <c r="C52" s="108"/>
      <c r="D52" s="104"/>
      <c r="E52" s="69"/>
      <c r="F52" s="69"/>
      <c r="G52" s="69"/>
    </row>
    <row r="53" spans="1:9" s="53" customFormat="1" ht="14.25" x14ac:dyDescent="0.25">
      <c r="A53" s="90" t="s">
        <v>559</v>
      </c>
      <c r="B53" s="108"/>
      <c r="C53" s="108"/>
      <c r="D53" s="104"/>
      <c r="E53" s="69"/>
      <c r="F53" s="69"/>
      <c r="G53" s="69"/>
    </row>
    <row r="54" spans="1:9" s="53" customFormat="1" ht="14.25" x14ac:dyDescent="0.25">
      <c r="A54" s="90" t="s">
        <v>465</v>
      </c>
      <c r="B54" s="106" t="s">
        <v>566</v>
      </c>
      <c r="C54" s="108"/>
      <c r="D54" s="104"/>
      <c r="E54" s="69"/>
      <c r="F54" s="69"/>
      <c r="G54" s="69"/>
    </row>
    <row r="55" spans="1:9" s="53" customFormat="1" ht="14.25" x14ac:dyDescent="0.25">
      <c r="A55" s="90" t="s">
        <v>555</v>
      </c>
      <c r="B55" s="106" t="s">
        <v>562</v>
      </c>
      <c r="C55" s="108"/>
      <c r="D55" s="104"/>
      <c r="E55" s="69"/>
      <c r="F55" s="69"/>
      <c r="G55" s="69"/>
    </row>
    <row r="56" spans="1:9" s="53" customFormat="1" ht="14.25" x14ac:dyDescent="0.25">
      <c r="A56" s="90" t="s">
        <v>557</v>
      </c>
      <c r="B56" s="106" t="s">
        <v>564</v>
      </c>
      <c r="C56" s="108"/>
      <c r="D56" s="104"/>
      <c r="E56" s="69"/>
      <c r="F56" s="69"/>
      <c r="G56" s="69"/>
    </row>
    <row r="57" spans="1:9" s="53" customFormat="1" ht="14.25" x14ac:dyDescent="0.25">
      <c r="A57" s="90" t="s">
        <v>559</v>
      </c>
      <c r="B57" s="108"/>
      <c r="C57" s="108"/>
      <c r="D57" s="104"/>
      <c r="E57" s="69"/>
      <c r="F57" s="69"/>
      <c r="G57" s="69"/>
    </row>
    <row r="58" spans="1:9" s="53" customFormat="1" ht="14.25" x14ac:dyDescent="0.25">
      <c r="A58" s="85"/>
      <c r="B58" s="104"/>
      <c r="C58" s="104"/>
      <c r="D58" s="104"/>
      <c r="E58" s="69"/>
      <c r="F58" s="69"/>
      <c r="G58" s="69"/>
    </row>
    <row r="59" spans="1:9" s="53" customFormat="1" ht="14.25" x14ac:dyDescent="0.25">
      <c r="A59" s="85" t="s">
        <v>567</v>
      </c>
      <c r="B59" s="104">
        <v>1955</v>
      </c>
      <c r="C59" s="104">
        <v>1955</v>
      </c>
      <c r="D59" s="104"/>
      <c r="E59" s="69"/>
      <c r="F59" s="69"/>
      <c r="G59" s="69"/>
    </row>
    <row r="60" spans="1:9" s="53" customFormat="1" ht="14.25" x14ac:dyDescent="0.25">
      <c r="A60" s="85" t="s">
        <v>568</v>
      </c>
      <c r="B60" s="89"/>
      <c r="C60" s="106">
        <v>9000</v>
      </c>
      <c r="D60" s="106"/>
      <c r="E60" s="69"/>
      <c r="F60" s="69"/>
      <c r="G60" s="69"/>
    </row>
    <row r="61" spans="1:9" s="49" customFormat="1" ht="15" x14ac:dyDescent="0.25">
      <c r="B61" s="67" t="s">
        <v>569</v>
      </c>
      <c r="C61" s="67"/>
      <c r="D61" s="67"/>
      <c r="E61" s="67"/>
      <c r="F61" s="95"/>
      <c r="G61" s="95"/>
      <c r="H61" s="53"/>
      <c r="I61" s="53"/>
    </row>
    <row r="62" spans="1:9" x14ac:dyDescent="0.25">
      <c r="A62" s="49"/>
    </row>
    <row r="63" spans="1:9" s="53" customFormat="1" ht="14.25" x14ac:dyDescent="0.25">
      <c r="A63" s="73" t="s">
        <v>570</v>
      </c>
      <c r="B63" s="74">
        <v>1</v>
      </c>
      <c r="C63" s="74">
        <v>2</v>
      </c>
      <c r="D63" s="74">
        <v>3</v>
      </c>
      <c r="E63" s="74">
        <v>4</v>
      </c>
      <c r="F63" s="74">
        <v>5</v>
      </c>
      <c r="G63" s="74">
        <v>6</v>
      </c>
    </row>
    <row r="64" spans="1:9" s="53" customFormat="1" ht="14.25" x14ac:dyDescent="0.25">
      <c r="A64" s="85" t="s">
        <v>465</v>
      </c>
      <c r="B64" s="103"/>
      <c r="C64" s="103"/>
      <c r="D64" s="69"/>
      <c r="E64" s="69"/>
      <c r="F64" s="69"/>
      <c r="G64" s="69"/>
    </row>
    <row r="65" spans="1:8" s="53" customFormat="1" ht="14.25" x14ac:dyDescent="0.25">
      <c r="A65" s="85" t="s">
        <v>1</v>
      </c>
      <c r="B65" s="88"/>
      <c r="C65" s="88"/>
      <c r="D65" s="89"/>
      <c r="E65" s="89"/>
      <c r="F65" s="89"/>
      <c r="G65" s="89"/>
    </row>
    <row r="66" spans="1:8" s="53" customFormat="1" ht="14.25" x14ac:dyDescent="0.25">
      <c r="A66" s="85" t="s">
        <v>571</v>
      </c>
      <c r="B66" s="106">
        <v>500</v>
      </c>
      <c r="C66" s="106">
        <v>500</v>
      </c>
      <c r="D66" s="89"/>
      <c r="E66" s="89"/>
      <c r="F66" s="89"/>
      <c r="G66" s="89"/>
    </row>
    <row r="67" spans="1:8" s="53" customFormat="1" ht="14.25" x14ac:dyDescent="0.25">
      <c r="A67" s="85" t="s">
        <v>572</v>
      </c>
      <c r="B67" s="106">
        <v>255</v>
      </c>
      <c r="C67" s="106">
        <v>255</v>
      </c>
      <c r="D67" s="91"/>
      <c r="E67" s="91"/>
      <c r="F67" s="91"/>
      <c r="G67" s="91"/>
    </row>
    <row r="68" spans="1:8" s="53" customFormat="1" ht="14.25" x14ac:dyDescent="0.25">
      <c r="A68" s="85" t="s">
        <v>573</v>
      </c>
      <c r="B68" s="106">
        <v>3</v>
      </c>
      <c r="C68" s="106">
        <v>3</v>
      </c>
      <c r="D68" s="91"/>
      <c r="E68" s="91"/>
      <c r="F68" s="91"/>
      <c r="G68" s="91"/>
    </row>
    <row r="69" spans="1:8" x14ac:dyDescent="0.25">
      <c r="A69" s="66"/>
    </row>
    <row r="70" spans="1:8" s="53" customFormat="1" ht="23.25" x14ac:dyDescent="0.25">
      <c r="A70" s="25" t="s">
        <v>605</v>
      </c>
      <c r="B70" s="25"/>
      <c r="C70" s="25"/>
      <c r="D70" s="25"/>
      <c r="E70" s="25"/>
      <c r="F70" s="26"/>
      <c r="G70" s="26"/>
    </row>
    <row r="71" spans="1:8" s="53" customFormat="1" ht="14.25" x14ac:dyDescent="0.25">
      <c r="A71" s="73"/>
      <c r="B71" s="74">
        <v>1</v>
      </c>
      <c r="C71" s="74">
        <v>2</v>
      </c>
      <c r="D71" s="74">
        <v>3</v>
      </c>
      <c r="E71" s="74">
        <v>4</v>
      </c>
      <c r="F71" s="74">
        <v>5</v>
      </c>
      <c r="G71" s="74">
        <v>6</v>
      </c>
    </row>
    <row r="72" spans="1:8" s="53" customFormat="1" ht="14.25" x14ac:dyDescent="0.25">
      <c r="A72" s="90" t="s">
        <v>465</v>
      </c>
      <c r="B72" s="104"/>
      <c r="C72" s="89"/>
      <c r="D72" s="89"/>
      <c r="E72" s="89"/>
      <c r="F72" s="89"/>
      <c r="G72" s="89"/>
    </row>
    <row r="73" spans="1:8" s="49" customFormat="1" ht="15" x14ac:dyDescent="0.25">
      <c r="A73" s="90" t="s">
        <v>606</v>
      </c>
      <c r="B73" s="104"/>
      <c r="C73" s="52"/>
      <c r="D73" s="52"/>
      <c r="E73" s="52"/>
      <c r="F73" s="98"/>
      <c r="G73" s="98"/>
      <c r="H73" s="52"/>
    </row>
    <row r="74" spans="1:8" s="49" customFormat="1" ht="15" x14ac:dyDescent="0.25">
      <c r="A74" s="90" t="s">
        <v>607</v>
      </c>
      <c r="B74" s="104"/>
      <c r="C74" s="52"/>
      <c r="D74" s="52"/>
      <c r="E74" s="52"/>
      <c r="F74" s="98"/>
      <c r="G74" s="98"/>
      <c r="H74" s="52"/>
    </row>
    <row r="75" spans="1:8" s="53" customFormat="1" ht="14.25" x14ac:dyDescent="0.25">
      <c r="A75" s="85" t="s">
        <v>608</v>
      </c>
      <c r="B75" s="105"/>
      <c r="C75" s="89"/>
      <c r="D75" s="89"/>
      <c r="E75" s="89"/>
      <c r="F75" s="89"/>
      <c r="G75" s="89"/>
    </row>
    <row r="76" spans="1:8" s="53" customFormat="1" ht="14.25" x14ac:dyDescent="0.25">
      <c r="A76" s="85" t="s">
        <v>597</v>
      </c>
      <c r="B76" s="104"/>
      <c r="C76" s="89"/>
      <c r="D76" s="89"/>
      <c r="E76" s="89"/>
      <c r="F76" s="89"/>
      <c r="G76" s="89"/>
    </row>
    <row r="77" spans="1:8" s="53" customFormat="1" ht="14.25" x14ac:dyDescent="0.25">
      <c r="A77" s="85" t="s">
        <v>586</v>
      </c>
      <c r="B77" s="106"/>
      <c r="C77" s="89"/>
      <c r="D77" s="89"/>
      <c r="E77" s="89"/>
      <c r="F77" s="89"/>
      <c r="G77" s="89"/>
    </row>
    <row r="78" spans="1:8" s="53" customFormat="1" ht="14.25" x14ac:dyDescent="0.25">
      <c r="A78" s="85" t="s">
        <v>599</v>
      </c>
      <c r="B78" s="106" t="s">
        <v>609</v>
      </c>
      <c r="C78" s="89"/>
      <c r="D78" s="89"/>
      <c r="E78" s="89"/>
      <c r="F78" s="89"/>
      <c r="G78" s="89"/>
    </row>
    <row r="79" spans="1:8" s="53" customFormat="1" ht="14.25" x14ac:dyDescent="0.25">
      <c r="A79" s="85" t="s">
        <v>601</v>
      </c>
      <c r="B79" s="106" t="s">
        <v>610</v>
      </c>
      <c r="C79" s="89"/>
      <c r="D79" s="89"/>
      <c r="E79" s="89"/>
      <c r="F79" s="89"/>
      <c r="G79" s="89"/>
    </row>
    <row r="80" spans="1:8" s="49" customFormat="1" ht="15" x14ac:dyDescent="0.25">
      <c r="A80" s="66" t="s">
        <v>611</v>
      </c>
      <c r="B80" s="67"/>
      <c r="C80" s="109"/>
      <c r="D80" s="67"/>
      <c r="E80" s="67"/>
      <c r="F80" s="95"/>
      <c r="G80" s="95"/>
      <c r="H80" s="52"/>
    </row>
    <row r="82" spans="1:17" s="53" customFormat="1" ht="23.25" x14ac:dyDescent="0.25">
      <c r="A82" s="25" t="s">
        <v>626</v>
      </c>
      <c r="B82" s="25"/>
      <c r="C82" s="25"/>
      <c r="D82" s="25"/>
      <c r="E82" s="25"/>
      <c r="F82" s="25"/>
      <c r="G82" s="25"/>
      <c r="H82" s="26"/>
      <c r="I82" s="26"/>
      <c r="J82" s="25"/>
      <c r="K82" s="25"/>
      <c r="L82" s="25"/>
      <c r="M82" s="25"/>
      <c r="N82" s="25"/>
      <c r="O82" s="25"/>
      <c r="P82" s="26"/>
      <c r="Q82" s="26"/>
    </row>
    <row r="83" spans="1:17" s="53" customFormat="1" ht="14.25" x14ac:dyDescent="0.25">
      <c r="A83" s="73" t="s">
        <v>627</v>
      </c>
      <c r="B83" s="74">
        <v>1</v>
      </c>
      <c r="C83" s="74">
        <v>2</v>
      </c>
      <c r="D83" s="74">
        <v>3</v>
      </c>
      <c r="E83" s="74">
        <v>4</v>
      </c>
      <c r="F83" s="74">
        <v>5</v>
      </c>
      <c r="G83" s="74">
        <v>6</v>
      </c>
      <c r="H83" s="74">
        <v>7</v>
      </c>
      <c r="I83" s="74">
        <v>8</v>
      </c>
      <c r="J83" s="74">
        <v>9</v>
      </c>
      <c r="K83" s="74">
        <v>10</v>
      </c>
      <c r="L83" s="74">
        <v>11</v>
      </c>
      <c r="M83" s="74">
        <v>12</v>
      </c>
      <c r="N83" s="74">
        <v>13</v>
      </c>
      <c r="O83" s="74">
        <v>14</v>
      </c>
      <c r="P83" s="74">
        <v>15</v>
      </c>
      <c r="Q83" s="74">
        <v>16</v>
      </c>
    </row>
    <row r="84" spans="1:17" s="53" customFormat="1" ht="14.25" x14ac:dyDescent="0.25">
      <c r="A84" s="85" t="s">
        <v>465</v>
      </c>
      <c r="B84" s="114"/>
      <c r="C84" s="114"/>
      <c r="D84" s="114"/>
      <c r="E84" s="114"/>
      <c r="F84" s="103"/>
      <c r="G84" s="103"/>
      <c r="H84" s="103"/>
      <c r="I84" s="103"/>
      <c r="J84" s="114"/>
      <c r="K84" s="114"/>
      <c r="L84" s="114"/>
      <c r="M84" s="114"/>
      <c r="N84" s="103"/>
      <c r="O84" s="103"/>
      <c r="P84" s="103"/>
      <c r="Q84" s="103"/>
    </row>
    <row r="85" spans="1:17" s="53" customFormat="1" ht="14.25" x14ac:dyDescent="0.25">
      <c r="A85" s="85" t="s">
        <v>1</v>
      </c>
      <c r="B85" s="106"/>
      <c r="C85" s="106"/>
      <c r="D85" s="106"/>
      <c r="E85" s="106"/>
      <c r="F85" s="106"/>
      <c r="G85" s="106"/>
      <c r="H85" s="106"/>
      <c r="I85" s="106"/>
      <c r="J85" s="106"/>
      <c r="K85" s="106"/>
      <c r="L85" s="106"/>
      <c r="M85" s="106"/>
      <c r="N85" s="106"/>
      <c r="O85" s="106"/>
      <c r="P85" s="106"/>
      <c r="Q85" s="106"/>
    </row>
    <row r="86" spans="1:17" s="53" customFormat="1" ht="14.25" x14ac:dyDescent="0.25">
      <c r="A86" s="85" t="s">
        <v>628</v>
      </c>
      <c r="B86" s="104"/>
      <c r="C86" s="104"/>
      <c r="D86" s="104"/>
      <c r="E86" s="104"/>
      <c r="F86" s="104"/>
      <c r="G86" s="104"/>
      <c r="H86" s="104"/>
      <c r="I86" s="104"/>
      <c r="J86" s="104"/>
      <c r="K86" s="104"/>
      <c r="L86" s="104"/>
      <c r="M86" s="104"/>
      <c r="N86" s="104"/>
      <c r="O86" s="104"/>
      <c r="P86" s="104"/>
      <c r="Q86" s="104"/>
    </row>
    <row r="87" spans="1:17" s="53" customFormat="1" ht="14.25" x14ac:dyDescent="0.25">
      <c r="A87" s="85" t="s">
        <v>629</v>
      </c>
      <c r="B87" s="111" t="s">
        <v>560</v>
      </c>
      <c r="C87" s="111" t="s">
        <v>565</v>
      </c>
      <c r="D87" s="111" t="s">
        <v>560</v>
      </c>
      <c r="E87" s="111" t="s">
        <v>565</v>
      </c>
      <c r="F87" s="106" t="s">
        <v>561</v>
      </c>
      <c r="G87" s="106" t="s">
        <v>566</v>
      </c>
      <c r="H87" s="106" t="s">
        <v>561</v>
      </c>
      <c r="I87" s="106" t="s">
        <v>566</v>
      </c>
      <c r="J87" s="111" t="s">
        <v>560</v>
      </c>
      <c r="K87" s="111" t="s">
        <v>565</v>
      </c>
      <c r="L87" s="111" t="s">
        <v>560</v>
      </c>
      <c r="M87" s="111" t="s">
        <v>565</v>
      </c>
      <c r="N87" s="106" t="s">
        <v>561</v>
      </c>
      <c r="O87" s="106" t="s">
        <v>566</v>
      </c>
      <c r="P87" s="106" t="s">
        <v>561</v>
      </c>
      <c r="Q87" s="106" t="s">
        <v>566</v>
      </c>
    </row>
    <row r="88" spans="1:17" s="53" customFormat="1" ht="14.25" x14ac:dyDescent="0.25">
      <c r="A88" s="85" t="s">
        <v>630</v>
      </c>
      <c r="B88" s="89" t="s">
        <v>631</v>
      </c>
      <c r="C88" s="89" t="s">
        <v>632</v>
      </c>
      <c r="D88" s="89" t="s">
        <v>631</v>
      </c>
      <c r="E88" s="89" t="s">
        <v>632</v>
      </c>
      <c r="F88" s="89" t="s">
        <v>631</v>
      </c>
      <c r="G88" s="89" t="s">
        <v>632</v>
      </c>
      <c r="H88" s="89" t="s">
        <v>631</v>
      </c>
      <c r="I88" s="89" t="s">
        <v>632</v>
      </c>
      <c r="J88" s="89" t="s">
        <v>631</v>
      </c>
      <c r="K88" s="89" t="s">
        <v>632</v>
      </c>
      <c r="L88" s="89" t="s">
        <v>631</v>
      </c>
      <c r="M88" s="89" t="s">
        <v>632</v>
      </c>
      <c r="N88" s="89" t="s">
        <v>631</v>
      </c>
      <c r="O88" s="89" t="s">
        <v>632</v>
      </c>
      <c r="P88" s="89" t="s">
        <v>631</v>
      </c>
      <c r="Q88" s="89" t="s">
        <v>632</v>
      </c>
    </row>
    <row r="89" spans="1:17" s="53" customFormat="1" ht="14.25" x14ac:dyDescent="0.25">
      <c r="A89" s="85" t="s">
        <v>633</v>
      </c>
      <c r="B89" s="89"/>
      <c r="C89" s="89"/>
      <c r="D89" s="89"/>
      <c r="E89" s="89"/>
      <c r="F89" s="89"/>
      <c r="G89" s="89"/>
      <c r="H89" s="89"/>
      <c r="I89" s="89"/>
      <c r="J89" s="89"/>
      <c r="K89" s="89"/>
      <c r="L89" s="89"/>
      <c r="M89" s="89"/>
      <c r="N89" s="89"/>
      <c r="O89" s="89"/>
      <c r="P89" s="89"/>
      <c r="Q89" s="89"/>
    </row>
    <row r="90" spans="1:17" s="53" customFormat="1" ht="14.25" x14ac:dyDescent="0.25">
      <c r="A90" s="85" t="s">
        <v>544</v>
      </c>
      <c r="B90" s="104" t="s">
        <v>874</v>
      </c>
      <c r="C90" s="104" t="s">
        <v>875</v>
      </c>
      <c r="D90" s="104" t="s">
        <v>876</v>
      </c>
      <c r="E90" s="104" t="s">
        <v>877</v>
      </c>
      <c r="F90" s="104">
        <v>548</v>
      </c>
      <c r="G90" s="104">
        <v>549</v>
      </c>
      <c r="H90" s="104">
        <v>748</v>
      </c>
      <c r="I90" s="104">
        <v>749</v>
      </c>
      <c r="J90" s="104" t="s">
        <v>878</v>
      </c>
      <c r="K90" s="104" t="s">
        <v>879</v>
      </c>
      <c r="L90" s="104" t="s">
        <v>880</v>
      </c>
      <c r="M90" s="104" t="s">
        <v>881</v>
      </c>
      <c r="N90" s="104">
        <v>648</v>
      </c>
      <c r="O90" s="104">
        <v>649</v>
      </c>
      <c r="P90" s="104">
        <v>848</v>
      </c>
      <c r="Q90" s="104">
        <v>849</v>
      </c>
    </row>
    <row r="92" spans="1:17" s="53" customFormat="1" ht="23.25" x14ac:dyDescent="0.25">
      <c r="A92" s="25" t="s">
        <v>733</v>
      </c>
      <c r="B92" s="25"/>
      <c r="C92" s="25"/>
      <c r="D92" s="25"/>
      <c r="E92" s="25"/>
      <c r="F92" s="26"/>
      <c r="G92" s="26"/>
      <c r="H92" s="26"/>
      <c r="I92" s="26"/>
    </row>
    <row r="93" spans="1:17" s="53" customFormat="1" ht="14.25" x14ac:dyDescent="0.25">
      <c r="A93" s="73"/>
      <c r="B93" s="74"/>
      <c r="C93" s="74"/>
      <c r="D93" s="74"/>
      <c r="E93" s="74"/>
      <c r="F93" s="63"/>
      <c r="G93" s="63"/>
      <c r="H93" s="63"/>
      <c r="I93" s="63"/>
    </row>
    <row r="94" spans="1:17" s="53" customFormat="1" ht="14.25" x14ac:dyDescent="0.25">
      <c r="A94" s="76" t="s">
        <v>575</v>
      </c>
      <c r="B94" s="104"/>
      <c r="C94" s="104"/>
      <c r="D94" s="104"/>
      <c r="E94" s="104"/>
      <c r="F94" s="104"/>
      <c r="G94" s="104"/>
      <c r="H94" s="104"/>
      <c r="I94" s="104"/>
    </row>
    <row r="95" spans="1:17" s="53" customFormat="1" ht="14.25" x14ac:dyDescent="0.25">
      <c r="A95" s="85" t="s">
        <v>576</v>
      </c>
      <c r="B95" s="104"/>
      <c r="C95" s="104"/>
      <c r="D95" s="104"/>
      <c r="E95" s="104"/>
      <c r="F95" s="104"/>
      <c r="G95" s="104"/>
      <c r="H95" s="104"/>
      <c r="I95" s="104"/>
    </row>
    <row r="96" spans="1:17" s="53" customFormat="1" ht="14.25" x14ac:dyDescent="0.25">
      <c r="A96" s="85" t="s">
        <v>577</v>
      </c>
      <c r="B96" s="106" t="s">
        <v>734</v>
      </c>
      <c r="C96" s="106" t="s">
        <v>734</v>
      </c>
      <c r="D96" s="106" t="s">
        <v>734</v>
      </c>
      <c r="E96" s="106" t="s">
        <v>734</v>
      </c>
      <c r="F96" s="106" t="s">
        <v>734</v>
      </c>
      <c r="G96" s="106" t="s">
        <v>734</v>
      </c>
      <c r="H96" s="106" t="s">
        <v>734</v>
      </c>
      <c r="I96" s="106" t="s">
        <v>734</v>
      </c>
    </row>
    <row r="97" spans="1:9" s="53" customFormat="1" ht="14.25" x14ac:dyDescent="0.25">
      <c r="A97" s="100" t="s">
        <v>578</v>
      </c>
      <c r="B97" s="101"/>
      <c r="C97" s="101"/>
      <c r="D97" s="101"/>
      <c r="E97" s="101"/>
      <c r="F97" s="101"/>
      <c r="G97" s="101"/>
      <c r="H97" s="101"/>
      <c r="I97" s="101"/>
    </row>
    <row r="98" spans="1:9" s="53" customFormat="1" ht="14.25" x14ac:dyDescent="0.25">
      <c r="A98" s="90" t="s">
        <v>579</v>
      </c>
      <c r="B98" s="104" t="s">
        <v>755</v>
      </c>
      <c r="C98" s="104" t="s">
        <v>755</v>
      </c>
      <c r="D98" s="104" t="s">
        <v>755</v>
      </c>
      <c r="E98" s="104" t="s">
        <v>755</v>
      </c>
      <c r="F98" s="104" t="s">
        <v>755</v>
      </c>
      <c r="G98" s="104" t="s">
        <v>755</v>
      </c>
      <c r="H98" s="104" t="s">
        <v>755</v>
      </c>
      <c r="I98" s="104" t="s">
        <v>755</v>
      </c>
    </row>
    <row r="99" spans="1:9" s="53" customFormat="1" ht="14.25" x14ac:dyDescent="0.25">
      <c r="A99" s="90" t="s">
        <v>580</v>
      </c>
      <c r="B99" s="106" t="s">
        <v>581</v>
      </c>
      <c r="C99" s="106" t="s">
        <v>581</v>
      </c>
      <c r="D99" s="106" t="s">
        <v>581</v>
      </c>
      <c r="E99" s="106" t="s">
        <v>581</v>
      </c>
      <c r="F99" s="106" t="s">
        <v>581</v>
      </c>
      <c r="G99" s="106" t="s">
        <v>581</v>
      </c>
      <c r="H99" s="106" t="s">
        <v>581</v>
      </c>
      <c r="I99" s="106" t="s">
        <v>581</v>
      </c>
    </row>
    <row r="100" spans="1:9" s="53" customFormat="1" ht="14.25" x14ac:dyDescent="0.25">
      <c r="A100" s="90" t="s">
        <v>582</v>
      </c>
      <c r="B100" s="89"/>
      <c r="C100" s="89"/>
      <c r="D100" s="89"/>
      <c r="E100" s="89"/>
      <c r="F100" s="89"/>
      <c r="G100" s="89"/>
      <c r="H100" s="89"/>
      <c r="I100" s="89"/>
    </row>
    <row r="101" spans="1:9" s="53" customFormat="1" ht="14.25" x14ac:dyDescent="0.25">
      <c r="A101" s="90" t="s">
        <v>583</v>
      </c>
      <c r="B101" s="108"/>
      <c r="C101" s="108"/>
      <c r="D101" s="108"/>
      <c r="E101" s="108"/>
      <c r="F101" s="108"/>
      <c r="G101" s="108"/>
      <c r="H101" s="108"/>
      <c r="I101" s="108"/>
    </row>
    <row r="102" spans="1:9" s="53" customFormat="1" ht="14.25" x14ac:dyDescent="0.25">
      <c r="A102" s="90" t="s">
        <v>584</v>
      </c>
      <c r="B102" s="106" t="s">
        <v>408</v>
      </c>
      <c r="C102" s="106" t="s">
        <v>408</v>
      </c>
      <c r="D102" s="106" t="s">
        <v>408</v>
      </c>
      <c r="E102" s="106" t="s">
        <v>408</v>
      </c>
      <c r="F102" s="106" t="s">
        <v>408</v>
      </c>
      <c r="G102" s="106" t="s">
        <v>408</v>
      </c>
      <c r="H102" s="106" t="s">
        <v>408</v>
      </c>
      <c r="I102" s="106" t="s">
        <v>408</v>
      </c>
    </row>
    <row r="103" spans="1:9" s="53" customFormat="1" ht="14.25" x14ac:dyDescent="0.25">
      <c r="A103" s="100" t="s">
        <v>585</v>
      </c>
      <c r="B103" s="101"/>
      <c r="C103" s="101"/>
      <c r="D103" s="101"/>
      <c r="E103" s="101"/>
      <c r="F103" s="101"/>
      <c r="G103" s="101"/>
      <c r="H103" s="101"/>
      <c r="I103" s="101"/>
    </row>
    <row r="104" spans="1:9" s="53" customFormat="1" ht="14.25" x14ac:dyDescent="0.25">
      <c r="A104" s="90" t="s">
        <v>586</v>
      </c>
      <c r="B104" s="89" t="s">
        <v>587</v>
      </c>
      <c r="C104" s="89" t="s">
        <v>587</v>
      </c>
      <c r="D104" s="89" t="s">
        <v>587</v>
      </c>
      <c r="E104" s="89" t="s">
        <v>587</v>
      </c>
      <c r="F104" s="89" t="s">
        <v>587</v>
      </c>
      <c r="G104" s="89" t="s">
        <v>587</v>
      </c>
      <c r="H104" s="89" t="s">
        <v>587</v>
      </c>
      <c r="I104" s="89" t="s">
        <v>587</v>
      </c>
    </row>
    <row r="105" spans="1:9" s="53" customFormat="1" ht="14.25" x14ac:dyDescent="0.25">
      <c r="A105" s="90" t="s">
        <v>588</v>
      </c>
      <c r="B105" s="104" t="s">
        <v>813</v>
      </c>
      <c r="C105" s="104" t="s">
        <v>814</v>
      </c>
      <c r="D105" s="104" t="s">
        <v>815</v>
      </c>
      <c r="E105" s="104" t="s">
        <v>816</v>
      </c>
      <c r="F105" s="104" t="s">
        <v>817</v>
      </c>
      <c r="G105" s="104" t="s">
        <v>818</v>
      </c>
      <c r="H105" s="104" t="s">
        <v>819</v>
      </c>
      <c r="I105" s="104" t="s">
        <v>820</v>
      </c>
    </row>
    <row r="106" spans="1:9" s="53" customFormat="1" ht="14.25" x14ac:dyDescent="0.25">
      <c r="A106" s="90" t="s">
        <v>589</v>
      </c>
      <c r="B106" s="104" t="s">
        <v>812</v>
      </c>
      <c r="C106" s="104" t="s">
        <v>812</v>
      </c>
      <c r="D106" s="104" t="s">
        <v>812</v>
      </c>
      <c r="E106" s="104" t="s">
        <v>812</v>
      </c>
      <c r="F106" s="104" t="s">
        <v>812</v>
      </c>
      <c r="G106" s="104" t="s">
        <v>812</v>
      </c>
      <c r="H106" s="104" t="s">
        <v>812</v>
      </c>
      <c r="I106" s="104" t="s">
        <v>812</v>
      </c>
    </row>
    <row r="107" spans="1:9" s="53" customFormat="1" ht="14.25" x14ac:dyDescent="0.25">
      <c r="A107" s="90" t="s">
        <v>590</v>
      </c>
      <c r="B107" s="106" t="s">
        <v>591</v>
      </c>
      <c r="C107" s="106" t="s">
        <v>591</v>
      </c>
      <c r="D107" s="106" t="s">
        <v>591</v>
      </c>
      <c r="E107" s="106" t="s">
        <v>591</v>
      </c>
      <c r="F107" s="106" t="s">
        <v>591</v>
      </c>
      <c r="G107" s="106" t="s">
        <v>591</v>
      </c>
      <c r="H107" s="106" t="s">
        <v>591</v>
      </c>
      <c r="I107" s="106" t="s">
        <v>591</v>
      </c>
    </row>
    <row r="108" spans="1:9" s="53" customFormat="1" ht="14.25" x14ac:dyDescent="0.25">
      <c r="A108" s="90" t="s">
        <v>592</v>
      </c>
      <c r="B108" s="106" t="s">
        <v>560</v>
      </c>
      <c r="C108" s="106" t="s">
        <v>560</v>
      </c>
      <c r="D108" s="106" t="s">
        <v>560</v>
      </c>
      <c r="E108" s="106" t="s">
        <v>560</v>
      </c>
      <c r="F108" s="106" t="s">
        <v>560</v>
      </c>
      <c r="G108" s="106" t="s">
        <v>560</v>
      </c>
      <c r="H108" s="106" t="s">
        <v>560</v>
      </c>
      <c r="I108" s="106" t="s">
        <v>560</v>
      </c>
    </row>
    <row r="109" spans="1:9" s="53" customFormat="1" ht="14.25" x14ac:dyDescent="0.25">
      <c r="A109" s="90" t="s">
        <v>593</v>
      </c>
      <c r="B109" s="106" t="s">
        <v>565</v>
      </c>
      <c r="C109" s="106" t="s">
        <v>565</v>
      </c>
      <c r="D109" s="106" t="s">
        <v>565</v>
      </c>
      <c r="E109" s="106" t="s">
        <v>565</v>
      </c>
      <c r="F109" s="106" t="s">
        <v>565</v>
      </c>
      <c r="G109" s="106" t="s">
        <v>565</v>
      </c>
      <c r="H109" s="106" t="s">
        <v>565</v>
      </c>
      <c r="I109" s="106" t="s">
        <v>565</v>
      </c>
    </row>
    <row r="110" spans="1:9" s="53" customFormat="1" ht="14.25" x14ac:dyDescent="0.25">
      <c r="A110" s="90"/>
      <c r="B110" s="110" t="s">
        <v>810</v>
      </c>
      <c r="C110" s="110" t="s">
        <v>810</v>
      </c>
      <c r="D110" s="110" t="s">
        <v>810</v>
      </c>
      <c r="E110" s="110" t="s">
        <v>810</v>
      </c>
      <c r="F110" s="110" t="s">
        <v>810</v>
      </c>
      <c r="G110" s="110" t="s">
        <v>810</v>
      </c>
      <c r="H110" s="110" t="s">
        <v>810</v>
      </c>
      <c r="I110" s="110" t="s">
        <v>810</v>
      </c>
    </row>
    <row r="111" spans="1:9" s="53" customFormat="1" ht="14.25" x14ac:dyDescent="0.25">
      <c r="A111" s="90"/>
      <c r="B111" s="106" t="s">
        <v>811</v>
      </c>
      <c r="C111" s="106" t="s">
        <v>811</v>
      </c>
      <c r="D111" s="106" t="s">
        <v>811</v>
      </c>
      <c r="E111" s="106" t="s">
        <v>811</v>
      </c>
      <c r="F111" s="106" t="s">
        <v>811</v>
      </c>
      <c r="G111" s="106" t="s">
        <v>811</v>
      </c>
      <c r="H111" s="106" t="s">
        <v>811</v>
      </c>
      <c r="I111" s="106" t="s">
        <v>811</v>
      </c>
    </row>
    <row r="112" spans="1:9" s="53" customFormat="1" ht="14.25" x14ac:dyDescent="0.25">
      <c r="A112" s="90" t="s">
        <v>735</v>
      </c>
      <c r="B112" s="89"/>
      <c r="C112" s="89"/>
      <c r="D112" s="89"/>
      <c r="E112" s="89"/>
      <c r="F112" s="89"/>
      <c r="G112" s="89"/>
      <c r="H112" s="89"/>
      <c r="I112" s="89"/>
    </row>
    <row r="113" spans="1:9" s="53" customFormat="1" ht="14.25" x14ac:dyDescent="0.25">
      <c r="A113" s="100" t="s">
        <v>595</v>
      </c>
      <c r="B113" s="101"/>
      <c r="C113" s="101"/>
      <c r="D113" s="101"/>
      <c r="E113" s="101"/>
      <c r="F113" s="101"/>
      <c r="G113" s="101"/>
      <c r="H113" s="101"/>
      <c r="I113" s="101"/>
    </row>
    <row r="114" spans="1:9" s="53" customFormat="1" ht="14.25" x14ac:dyDescent="0.25">
      <c r="A114" s="90" t="s">
        <v>596</v>
      </c>
      <c r="B114" s="104" t="s">
        <v>797</v>
      </c>
      <c r="C114" s="104" t="s">
        <v>798</v>
      </c>
      <c r="D114" s="104" t="s">
        <v>799</v>
      </c>
      <c r="E114" s="104" t="s">
        <v>800</v>
      </c>
      <c r="F114" s="104" t="s">
        <v>801</v>
      </c>
      <c r="G114" s="104" t="s">
        <v>802</v>
      </c>
      <c r="H114" s="104" t="s">
        <v>803</v>
      </c>
      <c r="I114" s="104" t="s">
        <v>804</v>
      </c>
    </row>
    <row r="115" spans="1:9" s="53" customFormat="1" ht="14.25" x14ac:dyDescent="0.25">
      <c r="A115" s="90" t="s">
        <v>597</v>
      </c>
      <c r="B115" s="104" t="s">
        <v>757</v>
      </c>
      <c r="C115" s="104" t="s">
        <v>757</v>
      </c>
      <c r="D115" s="104" t="s">
        <v>757</v>
      </c>
      <c r="E115" s="104" t="s">
        <v>757</v>
      </c>
      <c r="F115" s="104" t="s">
        <v>757</v>
      </c>
      <c r="G115" s="104" t="s">
        <v>757</v>
      </c>
      <c r="H115" s="104" t="s">
        <v>757</v>
      </c>
      <c r="I115" s="104" t="s">
        <v>757</v>
      </c>
    </row>
    <row r="116" spans="1:9" s="53" customFormat="1" ht="28.5" x14ac:dyDescent="0.25">
      <c r="A116" s="90" t="s">
        <v>538</v>
      </c>
      <c r="B116" s="105" t="s">
        <v>760</v>
      </c>
      <c r="C116" s="105" t="s">
        <v>760</v>
      </c>
      <c r="D116" s="105" t="s">
        <v>760</v>
      </c>
      <c r="E116" s="105" t="s">
        <v>760</v>
      </c>
      <c r="F116" s="105" t="s">
        <v>760</v>
      </c>
      <c r="G116" s="105" t="s">
        <v>760</v>
      </c>
      <c r="H116" s="105" t="s">
        <v>760</v>
      </c>
      <c r="I116" s="105" t="s">
        <v>760</v>
      </c>
    </row>
    <row r="117" spans="1:9" s="53" customFormat="1" ht="14.25" x14ac:dyDescent="0.25">
      <c r="A117" s="90" t="s">
        <v>586</v>
      </c>
      <c r="B117" s="106" t="s">
        <v>598</v>
      </c>
      <c r="C117" s="106" t="s">
        <v>598</v>
      </c>
      <c r="D117" s="106" t="s">
        <v>598</v>
      </c>
      <c r="E117" s="106" t="s">
        <v>598</v>
      </c>
      <c r="F117" s="106" t="s">
        <v>598</v>
      </c>
      <c r="G117" s="106" t="s">
        <v>598</v>
      </c>
      <c r="H117" s="106" t="s">
        <v>598</v>
      </c>
      <c r="I117" s="106" t="s">
        <v>598</v>
      </c>
    </row>
    <row r="118" spans="1:9" s="53" customFormat="1" ht="14.25" x14ac:dyDescent="0.25">
      <c r="A118" s="90" t="s">
        <v>599</v>
      </c>
      <c r="B118" s="112" t="s">
        <v>729</v>
      </c>
      <c r="C118" s="112" t="s">
        <v>729</v>
      </c>
      <c r="D118" s="112" t="s">
        <v>729</v>
      </c>
      <c r="E118" s="112" t="s">
        <v>729</v>
      </c>
      <c r="F118" s="112" t="s">
        <v>730</v>
      </c>
      <c r="G118" s="112" t="s">
        <v>730</v>
      </c>
      <c r="H118" s="112" t="s">
        <v>730</v>
      </c>
      <c r="I118" s="112" t="s">
        <v>730</v>
      </c>
    </row>
    <row r="119" spans="1:9" s="53" customFormat="1" ht="28.5" x14ac:dyDescent="0.25">
      <c r="A119" s="90" t="s">
        <v>601</v>
      </c>
      <c r="B119" s="105" t="s">
        <v>763</v>
      </c>
      <c r="C119" s="105" t="s">
        <v>763</v>
      </c>
      <c r="D119" s="105" t="s">
        <v>764</v>
      </c>
      <c r="E119" s="105" t="s">
        <v>764</v>
      </c>
      <c r="F119" s="105" t="s">
        <v>765</v>
      </c>
      <c r="G119" s="105" t="s">
        <v>765</v>
      </c>
      <c r="H119" s="105" t="s">
        <v>766</v>
      </c>
      <c r="I119" s="105" t="s">
        <v>766</v>
      </c>
    </row>
    <row r="120" spans="1:9" x14ac:dyDescent="0.25">
      <c r="A120" s="90" t="s">
        <v>538</v>
      </c>
    </row>
    <row r="121" spans="1:9" x14ac:dyDescent="0.25">
      <c r="A121" s="90" t="s">
        <v>597</v>
      </c>
    </row>
    <row r="122" spans="1:9" x14ac:dyDescent="0.25">
      <c r="A122" s="90" t="s">
        <v>586</v>
      </c>
    </row>
    <row r="123" spans="1:9" x14ac:dyDescent="0.25">
      <c r="A123" s="90" t="s">
        <v>599</v>
      </c>
    </row>
    <row r="124" spans="1:9" x14ac:dyDescent="0.25">
      <c r="A124" s="90" t="s">
        <v>601</v>
      </c>
    </row>
    <row r="126" spans="1:9" x14ac:dyDescent="0.25">
      <c r="A126" s="73" t="s">
        <v>736</v>
      </c>
      <c r="B126" s="74">
        <v>1</v>
      </c>
      <c r="C126" s="74"/>
      <c r="D126" s="74"/>
      <c r="E126" s="74"/>
      <c r="F126" s="74">
        <v>2</v>
      </c>
      <c r="G126" s="74"/>
      <c r="H126" s="74"/>
      <c r="I126" s="74"/>
    </row>
    <row r="127" spans="1:9" x14ac:dyDescent="0.25">
      <c r="A127" s="85" t="s">
        <v>465</v>
      </c>
      <c r="B127" s="103" t="s">
        <v>758</v>
      </c>
      <c r="C127" s="124"/>
      <c r="D127" s="125"/>
      <c r="E127" s="125"/>
      <c r="F127" s="103" t="s">
        <v>759</v>
      </c>
      <c r="G127" s="124"/>
      <c r="H127" s="125"/>
      <c r="I127" s="125"/>
    </row>
    <row r="128" spans="1:9" x14ac:dyDescent="0.25">
      <c r="A128" s="85" t="s">
        <v>737</v>
      </c>
      <c r="B128" s="103" t="s">
        <v>761</v>
      </c>
      <c r="C128" s="124"/>
      <c r="D128" s="126"/>
      <c r="E128" s="126"/>
      <c r="F128" s="103" t="s">
        <v>762</v>
      </c>
      <c r="G128" s="124"/>
      <c r="H128" s="126"/>
      <c r="I128" s="126"/>
    </row>
    <row r="129" spans="1:17" x14ac:dyDescent="0.25">
      <c r="A129" s="85" t="s">
        <v>738</v>
      </c>
      <c r="B129" s="104" t="s">
        <v>767</v>
      </c>
      <c r="C129" s="104" t="s">
        <v>768</v>
      </c>
      <c r="D129" s="104" t="s">
        <v>769</v>
      </c>
      <c r="E129" s="104" t="s">
        <v>770</v>
      </c>
      <c r="F129" s="104" t="s">
        <v>771</v>
      </c>
      <c r="G129" s="104" t="s">
        <v>772</v>
      </c>
      <c r="H129" s="104" t="s">
        <v>773</v>
      </c>
      <c r="I129" s="104" t="s">
        <v>774</v>
      </c>
    </row>
    <row r="131" spans="1:17" s="53" customFormat="1" ht="23.25" x14ac:dyDescent="0.25">
      <c r="A131" s="25" t="s">
        <v>642</v>
      </c>
      <c r="B131" s="25"/>
      <c r="C131" s="25"/>
      <c r="D131" s="25"/>
      <c r="E131" s="25"/>
      <c r="F131" s="25"/>
      <c r="G131" s="25"/>
      <c r="H131" s="26"/>
      <c r="I131" s="26"/>
    </row>
    <row r="132" spans="1:17" s="53" customFormat="1" ht="14.25" x14ac:dyDescent="0.25">
      <c r="A132" s="73" t="s">
        <v>642</v>
      </c>
      <c r="B132" s="74">
        <v>1</v>
      </c>
      <c r="C132" s="74">
        <v>2</v>
      </c>
      <c r="D132" s="74">
        <v>3</v>
      </c>
      <c r="E132" s="74">
        <v>4</v>
      </c>
      <c r="F132" s="74">
        <v>5</v>
      </c>
      <c r="G132" s="74">
        <v>6</v>
      </c>
      <c r="H132" s="74">
        <v>7</v>
      </c>
      <c r="I132" s="74">
        <v>8</v>
      </c>
    </row>
    <row r="133" spans="1:17" s="53" customFormat="1" ht="14.25" x14ac:dyDescent="0.25">
      <c r="A133" s="85" t="s">
        <v>465</v>
      </c>
      <c r="B133" s="103" t="s">
        <v>775</v>
      </c>
      <c r="C133" s="103" t="s">
        <v>776</v>
      </c>
      <c r="D133" s="89"/>
      <c r="E133" s="89"/>
      <c r="F133" s="89"/>
      <c r="G133" s="89"/>
      <c r="H133" s="89"/>
      <c r="I133" s="89"/>
    </row>
    <row r="134" spans="1:17" s="53" customFormat="1" ht="14.25" x14ac:dyDescent="0.25">
      <c r="A134" s="85" t="s">
        <v>1</v>
      </c>
      <c r="B134" s="106" t="s">
        <v>739</v>
      </c>
      <c r="C134" s="106" t="s">
        <v>740</v>
      </c>
      <c r="D134" s="89"/>
      <c r="E134" s="89"/>
      <c r="F134" s="89"/>
      <c r="G134" s="89"/>
      <c r="H134" s="89"/>
      <c r="I134" s="89"/>
    </row>
    <row r="135" spans="1:17" s="53" customFormat="1" ht="14.25" x14ac:dyDescent="0.25">
      <c r="A135" s="85" t="s">
        <v>644</v>
      </c>
      <c r="B135" s="105" t="s">
        <v>758</v>
      </c>
      <c r="C135" s="105" t="s">
        <v>759</v>
      </c>
      <c r="D135" s="89"/>
      <c r="E135" s="89"/>
      <c r="F135" s="89"/>
      <c r="G135" s="89"/>
      <c r="H135" s="89"/>
      <c r="I135" s="89"/>
    </row>
    <row r="136" spans="1:17" s="53" customFormat="1" ht="14.25" x14ac:dyDescent="0.25">
      <c r="A136" s="85" t="s">
        <v>777</v>
      </c>
      <c r="B136" s="106" t="s">
        <v>645</v>
      </c>
      <c r="C136" s="106" t="s">
        <v>645</v>
      </c>
      <c r="D136" s="89"/>
      <c r="E136" s="89"/>
      <c r="F136" s="89"/>
      <c r="G136" s="89"/>
      <c r="H136" s="89"/>
      <c r="I136" s="89"/>
    </row>
    <row r="137" spans="1:17" s="53" customFormat="1" ht="14.25" x14ac:dyDescent="0.25">
      <c r="A137" s="85" t="s">
        <v>646</v>
      </c>
      <c r="B137" s="106" t="s">
        <v>647</v>
      </c>
      <c r="C137" s="106" t="s">
        <v>647</v>
      </c>
      <c r="D137" s="89"/>
      <c r="E137" s="89"/>
      <c r="F137" s="89"/>
      <c r="G137" s="89"/>
      <c r="H137" s="89"/>
      <c r="I137" s="89"/>
    </row>
    <row r="138" spans="1:17" s="53" customFormat="1" ht="14.25" x14ac:dyDescent="0.25">
      <c r="A138" s="85" t="s">
        <v>648</v>
      </c>
      <c r="B138" s="106" t="s">
        <v>647</v>
      </c>
      <c r="C138" s="106" t="s">
        <v>647</v>
      </c>
      <c r="D138" s="89"/>
      <c r="E138" s="89"/>
      <c r="F138" s="89"/>
      <c r="G138" s="89"/>
      <c r="H138" s="89"/>
      <c r="I138" s="89"/>
    </row>
    <row r="139" spans="1:17" s="53" customFormat="1" ht="14.25" x14ac:dyDescent="0.25">
      <c r="A139" s="73" t="s">
        <v>664</v>
      </c>
      <c r="B139" s="74">
        <v>1</v>
      </c>
      <c r="C139" s="74">
        <v>2</v>
      </c>
      <c r="D139" s="74">
        <v>3</v>
      </c>
      <c r="E139" s="74">
        <v>4</v>
      </c>
      <c r="F139" s="74">
        <v>5</v>
      </c>
      <c r="G139" s="74">
        <v>6</v>
      </c>
      <c r="H139" s="74">
        <v>6</v>
      </c>
      <c r="I139" s="74">
        <v>6</v>
      </c>
      <c r="J139" s="74">
        <v>9</v>
      </c>
      <c r="K139" s="74">
        <v>10</v>
      </c>
      <c r="L139" s="74">
        <v>11</v>
      </c>
      <c r="M139" s="74">
        <v>12</v>
      </c>
      <c r="N139" s="74">
        <v>13</v>
      </c>
      <c r="O139" s="74">
        <v>14</v>
      </c>
      <c r="P139" s="74">
        <v>15</v>
      </c>
      <c r="Q139" s="74">
        <v>16</v>
      </c>
    </row>
    <row r="140" spans="1:17" s="53" customFormat="1" ht="14.25" x14ac:dyDescent="0.25">
      <c r="A140" s="85" t="s">
        <v>665</v>
      </c>
      <c r="B140" s="119" t="s">
        <v>775</v>
      </c>
      <c r="C140" s="119" t="s">
        <v>775</v>
      </c>
      <c r="D140" s="119" t="s">
        <v>775</v>
      </c>
      <c r="E140" s="119" t="s">
        <v>775</v>
      </c>
      <c r="F140" s="119" t="s">
        <v>775</v>
      </c>
      <c r="G140" s="119" t="s">
        <v>775</v>
      </c>
      <c r="H140" s="119" t="s">
        <v>775</v>
      </c>
      <c r="I140" s="119" t="s">
        <v>775</v>
      </c>
      <c r="J140" s="120" t="s">
        <v>776</v>
      </c>
      <c r="K140" s="120" t="s">
        <v>776</v>
      </c>
      <c r="L140" s="120" t="s">
        <v>776</v>
      </c>
      <c r="M140" s="120" t="s">
        <v>776</v>
      </c>
      <c r="N140" s="120" t="s">
        <v>776</v>
      </c>
      <c r="O140" s="120" t="s">
        <v>776</v>
      </c>
      <c r="P140" s="120" t="s">
        <v>776</v>
      </c>
      <c r="Q140" s="120" t="s">
        <v>776</v>
      </c>
    </row>
    <row r="141" spans="1:17" s="53" customFormat="1" ht="14.25" x14ac:dyDescent="0.25">
      <c r="A141" s="85" t="s">
        <v>666</v>
      </c>
      <c r="B141" s="103" t="s">
        <v>852</v>
      </c>
      <c r="C141" s="103" t="s">
        <v>853</v>
      </c>
      <c r="D141" s="104" t="s">
        <v>855</v>
      </c>
      <c r="E141" s="104" t="s">
        <v>856</v>
      </c>
      <c r="F141" s="103" t="s">
        <v>858</v>
      </c>
      <c r="G141" s="103" t="s">
        <v>859</v>
      </c>
      <c r="H141" s="104" t="s">
        <v>862</v>
      </c>
      <c r="I141" s="104" t="s">
        <v>870</v>
      </c>
      <c r="J141" s="103" t="s">
        <v>847</v>
      </c>
      <c r="K141" s="103" t="s">
        <v>848</v>
      </c>
      <c r="L141" s="104" t="s">
        <v>850</v>
      </c>
      <c r="M141" s="104" t="s">
        <v>851</v>
      </c>
      <c r="N141" s="103" t="s">
        <v>865</v>
      </c>
      <c r="O141" s="103" t="s">
        <v>866</v>
      </c>
      <c r="P141" s="104" t="s">
        <v>868</v>
      </c>
      <c r="Q141" s="104" t="s">
        <v>869</v>
      </c>
    </row>
    <row r="142" spans="1:17" s="53" customFormat="1" ht="14.25" x14ac:dyDescent="0.25">
      <c r="A142" s="85" t="s">
        <v>536</v>
      </c>
      <c r="B142" s="106" t="s">
        <v>667</v>
      </c>
      <c r="C142" s="106" t="s">
        <v>667</v>
      </c>
      <c r="D142" s="106" t="s">
        <v>667</v>
      </c>
      <c r="E142" s="106" t="s">
        <v>667</v>
      </c>
      <c r="F142" s="106" t="s">
        <v>667</v>
      </c>
      <c r="G142" s="106" t="s">
        <v>667</v>
      </c>
      <c r="H142" s="106" t="s">
        <v>667</v>
      </c>
      <c r="I142" s="106" t="s">
        <v>667</v>
      </c>
      <c r="J142" s="106" t="s">
        <v>667</v>
      </c>
      <c r="K142" s="106" t="s">
        <v>667</v>
      </c>
      <c r="L142" s="106" t="s">
        <v>667</v>
      </c>
      <c r="M142" s="106" t="s">
        <v>667</v>
      </c>
      <c r="N142" s="106" t="s">
        <v>667</v>
      </c>
      <c r="O142" s="106" t="s">
        <v>667</v>
      </c>
      <c r="P142" s="106" t="s">
        <v>667</v>
      </c>
      <c r="Q142" s="106" t="s">
        <v>667</v>
      </c>
    </row>
    <row r="143" spans="1:17" s="53" customFormat="1" ht="14.25" x14ac:dyDescent="0.25">
      <c r="A143" s="85" t="s">
        <v>568</v>
      </c>
      <c r="B143" s="106">
        <v>9000</v>
      </c>
      <c r="C143" s="106">
        <v>9000</v>
      </c>
      <c r="D143" s="106">
        <v>9000</v>
      </c>
      <c r="E143" s="106">
        <v>9000</v>
      </c>
      <c r="F143" s="106">
        <v>9000</v>
      </c>
      <c r="G143" s="106">
        <v>9000</v>
      </c>
      <c r="H143" s="106">
        <v>9000</v>
      </c>
      <c r="I143" s="106">
        <v>9000</v>
      </c>
      <c r="J143" s="106">
        <v>9000</v>
      </c>
      <c r="K143" s="106">
        <v>9000</v>
      </c>
      <c r="L143" s="106">
        <v>9000</v>
      </c>
      <c r="M143" s="106">
        <v>9000</v>
      </c>
      <c r="N143" s="106">
        <v>9000</v>
      </c>
      <c r="O143" s="106">
        <v>9000</v>
      </c>
      <c r="P143" s="106">
        <v>9000</v>
      </c>
      <c r="Q143" s="106">
        <v>9000</v>
      </c>
    </row>
    <row r="144" spans="1:17" s="53" customFormat="1" ht="14.25" x14ac:dyDescent="0.25">
      <c r="A144" s="85" t="s">
        <v>668</v>
      </c>
      <c r="B144" s="104" t="s">
        <v>767</v>
      </c>
      <c r="C144" s="104" t="s">
        <v>768</v>
      </c>
      <c r="D144" s="104" t="s">
        <v>767</v>
      </c>
      <c r="E144" s="104" t="s">
        <v>768</v>
      </c>
      <c r="F144" s="104" t="s">
        <v>769</v>
      </c>
      <c r="G144" s="104" t="s">
        <v>770</v>
      </c>
      <c r="H144" s="104" t="s">
        <v>769</v>
      </c>
      <c r="I144" s="104" t="s">
        <v>770</v>
      </c>
      <c r="J144" s="104" t="s">
        <v>771</v>
      </c>
      <c r="K144" s="104" t="s">
        <v>772</v>
      </c>
      <c r="L144" s="104" t="s">
        <v>771</v>
      </c>
      <c r="M144" s="104" t="s">
        <v>772</v>
      </c>
      <c r="N144" s="104" t="s">
        <v>773</v>
      </c>
      <c r="O144" s="104" t="s">
        <v>774</v>
      </c>
      <c r="P144" s="104" t="s">
        <v>773</v>
      </c>
      <c r="Q144" s="104" t="s">
        <v>774</v>
      </c>
    </row>
    <row r="145" spans="1:17" s="53" customFormat="1" ht="28.5" x14ac:dyDescent="0.25">
      <c r="A145" s="85" t="s">
        <v>669</v>
      </c>
      <c r="B145" s="118" t="s">
        <v>670</v>
      </c>
      <c r="C145" s="118" t="s">
        <v>670</v>
      </c>
      <c r="D145" s="118" t="s">
        <v>670</v>
      </c>
      <c r="E145" s="118" t="s">
        <v>670</v>
      </c>
      <c r="F145" s="118" t="s">
        <v>670</v>
      </c>
      <c r="G145" s="118" t="s">
        <v>670</v>
      </c>
      <c r="H145" s="118" t="s">
        <v>670</v>
      </c>
      <c r="I145" s="118" t="s">
        <v>670</v>
      </c>
      <c r="J145" s="118" t="s">
        <v>670</v>
      </c>
      <c r="K145" s="118" t="s">
        <v>670</v>
      </c>
      <c r="L145" s="118" t="s">
        <v>670</v>
      </c>
      <c r="M145" s="118" t="s">
        <v>670</v>
      </c>
      <c r="N145" s="118" t="s">
        <v>670</v>
      </c>
      <c r="O145" s="118" t="s">
        <v>670</v>
      </c>
      <c r="P145" s="118" t="s">
        <v>670</v>
      </c>
      <c r="Q145" s="118" t="s">
        <v>670</v>
      </c>
    </row>
    <row r="146" spans="1:17" s="53" customFormat="1" ht="14.25" x14ac:dyDescent="0.25">
      <c r="A146" s="85"/>
      <c r="B146" s="106">
        <v>9000</v>
      </c>
      <c r="C146" s="106">
        <v>9000</v>
      </c>
      <c r="D146" s="106">
        <v>9000</v>
      </c>
      <c r="E146" s="106">
        <v>9000</v>
      </c>
      <c r="F146" s="106">
        <v>9000</v>
      </c>
      <c r="G146" s="106">
        <v>9000</v>
      </c>
      <c r="H146" s="106">
        <v>9000</v>
      </c>
      <c r="I146" s="106">
        <v>9000</v>
      </c>
      <c r="J146" s="106">
        <v>9000</v>
      </c>
      <c r="K146" s="106">
        <v>9000</v>
      </c>
      <c r="L146" s="106">
        <v>9000</v>
      </c>
      <c r="M146" s="106">
        <v>9000</v>
      </c>
      <c r="N146" s="106">
        <v>9000</v>
      </c>
      <c r="O146" s="106">
        <v>9000</v>
      </c>
      <c r="P146" s="106">
        <v>9000</v>
      </c>
      <c r="Q146" s="106">
        <v>9000</v>
      </c>
    </row>
    <row r="147" spans="1:17" s="53" customFormat="1" ht="14.25" x14ac:dyDescent="0.25">
      <c r="A147" s="85" t="s">
        <v>671</v>
      </c>
    </row>
    <row r="148" spans="1:17" s="53" customFormat="1" ht="14.25" x14ac:dyDescent="0.25">
      <c r="A148" s="85" t="s">
        <v>672</v>
      </c>
      <c r="B148" s="89"/>
      <c r="C148" s="89"/>
      <c r="D148" s="89"/>
      <c r="E148" s="89"/>
      <c r="F148" s="89"/>
      <c r="G148" s="89"/>
      <c r="H148" s="89"/>
      <c r="I148" s="89"/>
    </row>
    <row r="149" spans="1:17" s="53" customFormat="1" ht="14.25" x14ac:dyDescent="0.25">
      <c r="A149" s="85" t="s">
        <v>673</v>
      </c>
      <c r="B149" s="103" t="s">
        <v>854</v>
      </c>
      <c r="C149" s="103" t="s">
        <v>854</v>
      </c>
      <c r="D149" s="104" t="s">
        <v>857</v>
      </c>
      <c r="E149" s="104" t="s">
        <v>857</v>
      </c>
      <c r="F149" s="103" t="s">
        <v>860</v>
      </c>
      <c r="G149" s="103" t="s">
        <v>861</v>
      </c>
      <c r="H149" s="104" t="s">
        <v>863</v>
      </c>
      <c r="I149" s="104" t="s">
        <v>863</v>
      </c>
      <c r="J149" s="103" t="s">
        <v>846</v>
      </c>
      <c r="K149" s="103" t="s">
        <v>846</v>
      </c>
      <c r="L149" s="103" t="s">
        <v>849</v>
      </c>
      <c r="M149" s="103" t="s">
        <v>849</v>
      </c>
      <c r="N149" s="103" t="s">
        <v>864</v>
      </c>
      <c r="O149" s="103" t="s">
        <v>864</v>
      </c>
      <c r="P149" s="103" t="s">
        <v>867</v>
      </c>
      <c r="Q149" s="103" t="s">
        <v>867</v>
      </c>
    </row>
    <row r="150" spans="1:17" s="53" customFormat="1" ht="14.25" x14ac:dyDescent="0.25">
      <c r="A150" s="85" t="s">
        <v>674</v>
      </c>
      <c r="B150" s="89" t="s">
        <v>823</v>
      </c>
      <c r="C150" s="89" t="s">
        <v>824</v>
      </c>
      <c r="D150" s="89" t="s">
        <v>825</v>
      </c>
      <c r="E150" s="89" t="s">
        <v>826</v>
      </c>
      <c r="F150" s="89" t="s">
        <v>829</v>
      </c>
      <c r="G150" s="89" t="s">
        <v>830</v>
      </c>
      <c r="H150" s="89" t="s">
        <v>831</v>
      </c>
      <c r="I150" s="89" t="s">
        <v>832</v>
      </c>
      <c r="J150" s="89" t="s">
        <v>833</v>
      </c>
      <c r="K150" s="89" t="s">
        <v>834</v>
      </c>
      <c r="L150" s="89" t="s">
        <v>835</v>
      </c>
      <c r="M150" s="89" t="s">
        <v>836</v>
      </c>
      <c r="N150" s="89" t="s">
        <v>837</v>
      </c>
      <c r="O150" s="89" t="s">
        <v>838</v>
      </c>
      <c r="P150" s="89" t="s">
        <v>839</v>
      </c>
      <c r="Q150" s="89" t="s">
        <v>840</v>
      </c>
    </row>
    <row r="151" spans="1:17" s="53" customFormat="1" ht="14.25" x14ac:dyDescent="0.25">
      <c r="A151" s="76" t="s">
        <v>675</v>
      </c>
      <c r="B151" s="91" t="s">
        <v>871</v>
      </c>
      <c r="C151" s="91"/>
      <c r="D151" s="91"/>
      <c r="E151" s="91"/>
      <c r="F151" s="91"/>
      <c r="G151" s="91"/>
      <c r="H151" s="91"/>
      <c r="I151" s="91"/>
      <c r="J151" s="91" t="s">
        <v>872</v>
      </c>
      <c r="K151" s="91"/>
      <c r="L151" s="91"/>
      <c r="M151" s="91"/>
      <c r="N151" s="91"/>
      <c r="O151" s="91"/>
      <c r="P151" s="91"/>
      <c r="Q151" s="91"/>
    </row>
    <row r="152" spans="1:17" s="49" customFormat="1" ht="28.5" x14ac:dyDescent="0.25">
      <c r="A152" s="76" t="s">
        <v>676</v>
      </c>
      <c r="B152" s="131" t="s">
        <v>677</v>
      </c>
      <c r="C152" s="67"/>
      <c r="D152" s="67"/>
      <c r="E152" s="67"/>
      <c r="F152" s="95"/>
      <c r="G152" s="95"/>
      <c r="H152" s="95"/>
      <c r="I152" s="95"/>
      <c r="J152" s="91" t="s">
        <v>677</v>
      </c>
      <c r="K152" s="67"/>
      <c r="L152" s="67"/>
      <c r="M152" s="67"/>
      <c r="N152" s="95"/>
      <c r="O152" s="95"/>
      <c r="P152" s="95"/>
      <c r="Q152" s="95"/>
    </row>
    <row r="153" spans="1:17" s="53" customFormat="1" ht="14.25" x14ac:dyDescent="0.25">
      <c r="A153" s="73" t="s">
        <v>649</v>
      </c>
      <c r="B153" s="74">
        <v>1</v>
      </c>
      <c r="C153" s="74">
        <v>2</v>
      </c>
      <c r="D153" s="74">
        <v>3</v>
      </c>
      <c r="E153" s="74">
        <v>4</v>
      </c>
      <c r="F153" s="74">
        <v>5</v>
      </c>
      <c r="G153" s="74">
        <v>6</v>
      </c>
      <c r="H153" s="74">
        <v>6</v>
      </c>
      <c r="I153" s="74">
        <v>6</v>
      </c>
      <c r="J153" s="74">
        <v>9</v>
      </c>
      <c r="K153" s="74">
        <v>10</v>
      </c>
      <c r="L153" s="74">
        <v>11</v>
      </c>
      <c r="M153" s="74">
        <v>12</v>
      </c>
      <c r="N153" s="74">
        <v>13</v>
      </c>
      <c r="O153" s="74">
        <v>14</v>
      </c>
      <c r="P153" s="74">
        <v>15</v>
      </c>
      <c r="Q153" s="74">
        <v>16</v>
      </c>
    </row>
    <row r="154" spans="1:17" s="53" customFormat="1" ht="14.25" x14ac:dyDescent="0.25">
      <c r="A154" s="73" t="s">
        <v>741</v>
      </c>
      <c r="B154" s="119" t="s">
        <v>775</v>
      </c>
      <c r="C154" s="120" t="s">
        <v>776</v>
      </c>
      <c r="D154" s="74"/>
      <c r="E154" s="74"/>
      <c r="F154" s="74"/>
      <c r="G154" s="74"/>
      <c r="H154" s="74"/>
      <c r="I154" s="74"/>
      <c r="J154" s="130"/>
      <c r="K154" s="130"/>
      <c r="L154" s="130"/>
      <c r="M154" s="130"/>
      <c r="N154" s="130"/>
      <c r="O154" s="130"/>
      <c r="P154" s="130"/>
      <c r="Q154" s="130"/>
    </row>
    <row r="155" spans="1:17" s="53" customFormat="1" ht="14.25" x14ac:dyDescent="0.25">
      <c r="A155" s="90" t="s">
        <v>650</v>
      </c>
      <c r="B155" s="106" t="s">
        <v>424</v>
      </c>
      <c r="C155" s="106" t="s">
        <v>424</v>
      </c>
      <c r="D155" s="89"/>
      <c r="E155" s="89"/>
      <c r="F155" s="89"/>
      <c r="G155" s="89"/>
      <c r="H155" s="89"/>
      <c r="I155" s="89"/>
    </row>
    <row r="156" spans="1:17" s="53" customFormat="1" ht="14.25" x14ac:dyDescent="0.25">
      <c r="A156" s="90" t="s">
        <v>651</v>
      </c>
      <c r="B156" s="106" t="s">
        <v>393</v>
      </c>
      <c r="C156" s="106" t="s">
        <v>393</v>
      </c>
      <c r="D156" s="89"/>
      <c r="E156" s="89"/>
      <c r="F156" s="89"/>
      <c r="G156" s="89"/>
      <c r="H156" s="89"/>
      <c r="I156" s="89"/>
    </row>
    <row r="157" spans="1:17" s="53" customFormat="1" ht="14.25" x14ac:dyDescent="0.25">
      <c r="A157" s="90" t="s">
        <v>652</v>
      </c>
      <c r="B157" s="104" t="s">
        <v>653</v>
      </c>
      <c r="C157" s="104" t="s">
        <v>653</v>
      </c>
      <c r="D157" s="89"/>
      <c r="E157" s="89"/>
      <c r="F157" s="89"/>
      <c r="G157" s="89"/>
      <c r="H157" s="89"/>
      <c r="I157" s="89"/>
    </row>
    <row r="158" spans="1:17" s="53" customFormat="1" ht="14.25" x14ac:dyDescent="0.25">
      <c r="A158" s="90" t="s">
        <v>654</v>
      </c>
      <c r="B158" s="104">
        <v>64570</v>
      </c>
      <c r="C158" s="104">
        <v>64571</v>
      </c>
      <c r="D158" s="89"/>
      <c r="E158" s="89"/>
      <c r="F158" s="89"/>
      <c r="G158" s="89"/>
      <c r="H158" s="89"/>
      <c r="I158" s="89"/>
    </row>
    <row r="159" spans="1:17" s="53" customFormat="1" ht="14.25" x14ac:dyDescent="0.25">
      <c r="A159" s="100" t="s">
        <v>655</v>
      </c>
      <c r="B159" s="101"/>
      <c r="C159" s="101"/>
      <c r="D159" s="101"/>
      <c r="E159" s="101"/>
      <c r="F159" s="101"/>
      <c r="G159" s="101"/>
      <c r="H159" s="101"/>
      <c r="I159" s="101"/>
    </row>
    <row r="160" spans="1:17" s="53" customFormat="1" ht="14.25" x14ac:dyDescent="0.25">
      <c r="A160" s="90" t="s">
        <v>656</v>
      </c>
      <c r="B160" s="104" t="s">
        <v>821</v>
      </c>
      <c r="C160" s="104" t="s">
        <v>841</v>
      </c>
      <c r="D160" s="89"/>
      <c r="E160" s="89"/>
      <c r="F160" s="89"/>
      <c r="G160" s="89"/>
      <c r="H160" s="89"/>
      <c r="I160" s="89"/>
    </row>
    <row r="161" spans="1:9" s="53" customFormat="1" ht="14.25" x14ac:dyDescent="0.25">
      <c r="A161" s="90" t="s">
        <v>630</v>
      </c>
      <c r="B161" s="106" t="s">
        <v>632</v>
      </c>
      <c r="C161" s="106" t="s">
        <v>632</v>
      </c>
      <c r="D161" s="89"/>
      <c r="E161" s="89"/>
      <c r="F161" s="89"/>
      <c r="G161" s="89"/>
      <c r="H161" s="89"/>
      <c r="I161" s="89"/>
    </row>
    <row r="162" spans="1:9" s="53" customFormat="1" ht="14.25" x14ac:dyDescent="0.25">
      <c r="A162" s="90" t="s">
        <v>657</v>
      </c>
      <c r="B162" s="106">
        <v>1</v>
      </c>
      <c r="C162" s="106">
        <v>1</v>
      </c>
      <c r="D162" s="89"/>
      <c r="E162" s="89"/>
      <c r="F162" s="89"/>
      <c r="G162" s="89"/>
      <c r="H162" s="89"/>
      <c r="I162" s="89"/>
    </row>
    <row r="163" spans="1:9" s="53" customFormat="1" ht="14.25" x14ac:dyDescent="0.25">
      <c r="A163" s="90" t="s">
        <v>658</v>
      </c>
      <c r="B163" s="104">
        <v>65183</v>
      </c>
      <c r="C163" s="104">
        <v>65189</v>
      </c>
      <c r="D163" s="89"/>
      <c r="E163" s="89"/>
      <c r="F163" s="89"/>
      <c r="G163" s="89"/>
      <c r="H163" s="89"/>
      <c r="I163" s="89"/>
    </row>
    <row r="164" spans="1:9" s="53" customFormat="1" ht="14.25" x14ac:dyDescent="0.25">
      <c r="A164" s="90" t="s">
        <v>659</v>
      </c>
      <c r="B164" s="106">
        <v>5</v>
      </c>
      <c r="C164" s="106">
        <v>5</v>
      </c>
      <c r="D164" s="89"/>
      <c r="E164" s="89"/>
      <c r="F164" s="89"/>
      <c r="G164" s="89"/>
      <c r="H164" s="89"/>
      <c r="I164" s="89"/>
    </row>
    <row r="165" spans="1:9" s="53" customFormat="1" ht="14.25" x14ac:dyDescent="0.25">
      <c r="A165" s="90" t="s">
        <v>660</v>
      </c>
      <c r="B165" s="106">
        <v>15</v>
      </c>
      <c r="C165" s="106">
        <v>15</v>
      </c>
      <c r="D165" s="89"/>
      <c r="E165" s="89"/>
      <c r="F165" s="89"/>
      <c r="G165" s="89"/>
      <c r="H165" s="89"/>
      <c r="I165" s="89"/>
    </row>
    <row r="166" spans="1:9" s="53" customFormat="1" ht="14.25" x14ac:dyDescent="0.25">
      <c r="A166" s="90" t="s">
        <v>512</v>
      </c>
      <c r="B166" s="106" t="s">
        <v>156</v>
      </c>
      <c r="C166" s="106" t="s">
        <v>156</v>
      </c>
      <c r="D166" s="89"/>
      <c r="E166" s="89"/>
      <c r="F166" s="89"/>
      <c r="G166" s="89"/>
      <c r="H166" s="89"/>
      <c r="I166" s="89"/>
    </row>
    <row r="167" spans="1:9" s="53" customFormat="1" ht="14.25" x14ac:dyDescent="0.25">
      <c r="A167" s="100" t="s">
        <v>661</v>
      </c>
      <c r="B167" s="101"/>
      <c r="C167" s="101"/>
      <c r="D167" s="101"/>
      <c r="E167" s="101"/>
      <c r="F167" s="101"/>
      <c r="G167" s="101"/>
      <c r="H167" s="101"/>
      <c r="I167" s="101"/>
    </row>
    <row r="168" spans="1:9" s="53" customFormat="1" ht="14.25" x14ac:dyDescent="0.25">
      <c r="A168" s="90" t="s">
        <v>656</v>
      </c>
      <c r="B168" s="104" t="s">
        <v>822</v>
      </c>
      <c r="C168" s="104" t="s">
        <v>842</v>
      </c>
      <c r="D168" s="89"/>
      <c r="E168" s="89"/>
      <c r="F168" s="89"/>
      <c r="G168" s="89"/>
      <c r="H168" s="89"/>
      <c r="I168" s="89"/>
    </row>
    <row r="169" spans="1:9" s="53" customFormat="1" ht="14.25" x14ac:dyDescent="0.25">
      <c r="A169" s="90" t="s">
        <v>630</v>
      </c>
      <c r="B169" s="106" t="s">
        <v>632</v>
      </c>
      <c r="C169" s="106" t="s">
        <v>632</v>
      </c>
      <c r="D169" s="89"/>
      <c r="E169" s="89"/>
      <c r="F169" s="89"/>
      <c r="G169" s="89"/>
      <c r="H169" s="89"/>
      <c r="I169" s="89"/>
    </row>
    <row r="170" spans="1:9" s="53" customFormat="1" ht="14.25" x14ac:dyDescent="0.25">
      <c r="A170" s="90" t="s">
        <v>657</v>
      </c>
      <c r="B170" s="106">
        <v>1</v>
      </c>
      <c r="C170" s="106">
        <v>1</v>
      </c>
      <c r="D170" s="89"/>
      <c r="E170" s="89"/>
      <c r="F170" s="89"/>
      <c r="G170" s="89"/>
      <c r="H170" s="89"/>
      <c r="I170" s="89"/>
    </row>
    <row r="171" spans="1:9" s="53" customFormat="1" ht="14.25" x14ac:dyDescent="0.25">
      <c r="A171" s="90" t="s">
        <v>658</v>
      </c>
      <c r="B171" s="104">
        <v>65413</v>
      </c>
      <c r="C171" s="104">
        <v>65189</v>
      </c>
      <c r="D171" s="89"/>
      <c r="E171" s="89"/>
      <c r="F171" s="89"/>
      <c r="G171" s="89"/>
      <c r="H171" s="89"/>
      <c r="I171" s="89"/>
    </row>
    <row r="172" spans="1:9" s="53" customFormat="1" ht="14.25" x14ac:dyDescent="0.25">
      <c r="A172" s="90" t="s">
        <v>659</v>
      </c>
      <c r="B172" s="106">
        <v>5</v>
      </c>
      <c r="C172" s="106">
        <v>5</v>
      </c>
      <c r="D172" s="89"/>
      <c r="E172" s="89"/>
      <c r="F172" s="89"/>
      <c r="G172" s="89"/>
      <c r="H172" s="89"/>
      <c r="I172" s="89"/>
    </row>
    <row r="173" spans="1:9" s="53" customFormat="1" ht="14.25" x14ac:dyDescent="0.25">
      <c r="A173" s="90" t="s">
        <v>660</v>
      </c>
      <c r="B173" s="106">
        <v>15</v>
      </c>
      <c r="C173" s="106">
        <v>15</v>
      </c>
      <c r="D173" s="89"/>
      <c r="E173" s="89"/>
      <c r="F173" s="89"/>
      <c r="G173" s="89"/>
      <c r="H173" s="89"/>
      <c r="I173" s="89"/>
    </row>
    <row r="174" spans="1:9" s="53" customFormat="1" ht="14.25" x14ac:dyDescent="0.25">
      <c r="A174" s="90" t="s">
        <v>512</v>
      </c>
      <c r="B174" s="106" t="s">
        <v>156</v>
      </c>
      <c r="C174" s="106" t="s">
        <v>156</v>
      </c>
      <c r="D174" s="89"/>
      <c r="E174" s="89"/>
      <c r="F174" s="89"/>
      <c r="G174" s="89"/>
      <c r="H174" s="89"/>
      <c r="I174" s="89"/>
    </row>
    <row r="175" spans="1:9" s="53" customFormat="1" ht="14.25" x14ac:dyDescent="0.25">
      <c r="A175" s="100" t="s">
        <v>662</v>
      </c>
      <c r="B175" s="101"/>
      <c r="C175" s="101"/>
      <c r="D175" s="89"/>
      <c r="E175" s="89"/>
      <c r="F175" s="89"/>
      <c r="G175" s="89"/>
      <c r="H175" s="89"/>
      <c r="I175" s="89"/>
    </row>
    <row r="176" spans="1:9" s="53" customFormat="1" ht="14.25" x14ac:dyDescent="0.25">
      <c r="A176" s="90" t="s">
        <v>656</v>
      </c>
      <c r="B176" s="104" t="s">
        <v>827</v>
      </c>
      <c r="C176" s="104" t="s">
        <v>843</v>
      </c>
      <c r="D176" s="89"/>
      <c r="E176" s="89"/>
      <c r="F176" s="89"/>
      <c r="G176" s="89"/>
      <c r="H176" s="89"/>
      <c r="I176" s="89"/>
    </row>
    <row r="177" spans="1:9" s="53" customFormat="1" ht="14.25" x14ac:dyDescent="0.25">
      <c r="A177" s="90" t="s">
        <v>630</v>
      </c>
      <c r="B177" s="106" t="s">
        <v>632</v>
      </c>
      <c r="C177" s="106" t="s">
        <v>632</v>
      </c>
      <c r="D177" s="89"/>
      <c r="E177" s="89"/>
      <c r="F177" s="89"/>
      <c r="G177" s="89"/>
      <c r="H177" s="89"/>
      <c r="I177" s="89"/>
    </row>
    <row r="178" spans="1:9" s="53" customFormat="1" ht="14.25" x14ac:dyDescent="0.25">
      <c r="A178" s="90" t="s">
        <v>657</v>
      </c>
      <c r="B178" s="106">
        <v>1</v>
      </c>
      <c r="C178" s="106">
        <v>1</v>
      </c>
      <c r="D178" s="89"/>
      <c r="E178" s="89"/>
      <c r="F178" s="89"/>
      <c r="G178" s="89"/>
      <c r="H178" s="89"/>
      <c r="I178" s="89"/>
    </row>
    <row r="179" spans="1:9" s="53" customFormat="1" ht="14.25" x14ac:dyDescent="0.25">
      <c r="A179" s="90" t="s">
        <v>658</v>
      </c>
      <c r="B179" s="104">
        <v>65184</v>
      </c>
      <c r="C179" s="104">
        <v>65190</v>
      </c>
      <c r="D179" s="89"/>
      <c r="E179" s="89"/>
      <c r="F179" s="89"/>
      <c r="G179" s="89"/>
      <c r="H179" s="89"/>
      <c r="I179" s="89"/>
    </row>
    <row r="180" spans="1:9" s="53" customFormat="1" ht="14.25" x14ac:dyDescent="0.25">
      <c r="A180" s="90" t="s">
        <v>659</v>
      </c>
      <c r="B180" s="106">
        <v>5</v>
      </c>
      <c r="C180" s="106">
        <v>5</v>
      </c>
      <c r="D180" s="89"/>
      <c r="E180" s="89"/>
      <c r="F180" s="89"/>
      <c r="G180" s="89"/>
      <c r="H180" s="89"/>
      <c r="I180" s="89"/>
    </row>
    <row r="181" spans="1:9" s="53" customFormat="1" ht="14.25" x14ac:dyDescent="0.25">
      <c r="A181" s="90" t="s">
        <v>660</v>
      </c>
      <c r="B181" s="106">
        <v>15</v>
      </c>
      <c r="C181" s="106">
        <v>15</v>
      </c>
      <c r="D181" s="89"/>
      <c r="E181" s="89"/>
      <c r="F181" s="89"/>
      <c r="G181" s="89"/>
      <c r="H181" s="89"/>
      <c r="I181" s="89"/>
    </row>
    <row r="182" spans="1:9" s="53" customFormat="1" ht="14.25" x14ac:dyDescent="0.25">
      <c r="A182" s="90" t="s">
        <v>512</v>
      </c>
      <c r="B182" s="106" t="s">
        <v>156</v>
      </c>
      <c r="C182" s="106" t="s">
        <v>156</v>
      </c>
      <c r="D182" s="89"/>
      <c r="E182" s="89"/>
      <c r="F182" s="89"/>
      <c r="G182" s="89"/>
      <c r="H182" s="89"/>
      <c r="I182" s="89"/>
    </row>
    <row r="183" spans="1:9" s="53" customFormat="1" ht="14.25" x14ac:dyDescent="0.25">
      <c r="A183" s="100" t="s">
        <v>663</v>
      </c>
      <c r="B183" s="101"/>
      <c r="C183" s="101"/>
      <c r="D183" s="89"/>
      <c r="E183" s="89"/>
      <c r="F183" s="89"/>
      <c r="G183" s="89"/>
      <c r="H183" s="89"/>
      <c r="I183" s="89"/>
    </row>
    <row r="184" spans="1:9" s="53" customFormat="1" ht="14.25" x14ac:dyDescent="0.25">
      <c r="A184" s="90" t="s">
        <v>656</v>
      </c>
      <c r="B184" s="104" t="s">
        <v>828</v>
      </c>
      <c r="C184" s="104" t="s">
        <v>844</v>
      </c>
      <c r="D184" s="89"/>
      <c r="E184" s="89"/>
      <c r="F184" s="89"/>
      <c r="G184" s="89"/>
      <c r="H184" s="89"/>
      <c r="I184" s="89"/>
    </row>
    <row r="185" spans="1:9" s="53" customFormat="1" ht="14.25" x14ac:dyDescent="0.25">
      <c r="A185" s="90" t="s">
        <v>630</v>
      </c>
      <c r="B185" s="106" t="s">
        <v>632</v>
      </c>
      <c r="C185" s="106" t="s">
        <v>632</v>
      </c>
      <c r="D185" s="89"/>
      <c r="E185" s="89"/>
      <c r="F185" s="89"/>
      <c r="G185" s="89"/>
      <c r="H185" s="89"/>
      <c r="I185" s="89"/>
    </row>
    <row r="186" spans="1:9" s="53" customFormat="1" ht="14.25" x14ac:dyDescent="0.25">
      <c r="A186" s="90" t="s">
        <v>657</v>
      </c>
      <c r="B186" s="106">
        <v>1</v>
      </c>
      <c r="C186" s="106">
        <v>1</v>
      </c>
      <c r="D186" s="89"/>
      <c r="E186" s="89"/>
      <c r="F186" s="89"/>
      <c r="G186" s="89"/>
      <c r="H186" s="89"/>
      <c r="I186" s="89"/>
    </row>
    <row r="187" spans="1:9" s="53" customFormat="1" ht="14.25" x14ac:dyDescent="0.25">
      <c r="A187" s="90" t="s">
        <v>658</v>
      </c>
      <c r="B187" s="104">
        <v>65184</v>
      </c>
      <c r="C187" s="104">
        <v>65190</v>
      </c>
      <c r="D187" s="89"/>
      <c r="E187" s="89"/>
      <c r="F187" s="89"/>
      <c r="G187" s="89"/>
      <c r="H187" s="89"/>
      <c r="I187" s="89"/>
    </row>
    <row r="188" spans="1:9" s="53" customFormat="1" ht="14.25" x14ac:dyDescent="0.25">
      <c r="A188" s="90" t="s">
        <v>659</v>
      </c>
      <c r="B188" s="106">
        <v>5</v>
      </c>
      <c r="C188" s="106">
        <v>5</v>
      </c>
      <c r="D188" s="89"/>
      <c r="E188" s="89"/>
      <c r="F188" s="89"/>
      <c r="G188" s="89"/>
      <c r="H188" s="89"/>
      <c r="I188" s="89"/>
    </row>
    <row r="189" spans="1:9" s="53" customFormat="1" ht="14.25" x14ac:dyDescent="0.25">
      <c r="A189" s="90" t="s">
        <v>660</v>
      </c>
      <c r="B189" s="106">
        <v>15</v>
      </c>
      <c r="C189" s="106">
        <v>15</v>
      </c>
      <c r="D189" s="89"/>
      <c r="E189" s="89"/>
      <c r="F189" s="89"/>
      <c r="G189" s="89"/>
      <c r="H189" s="89"/>
      <c r="I189" s="89"/>
    </row>
    <row r="190" spans="1:9" s="53" customFormat="1" ht="14.25" x14ac:dyDescent="0.25">
      <c r="A190" s="90" t="s">
        <v>512</v>
      </c>
      <c r="B190" s="106" t="s">
        <v>156</v>
      </c>
      <c r="C190" s="106" t="s">
        <v>156</v>
      </c>
      <c r="D190" s="89"/>
      <c r="E190" s="89"/>
      <c r="F190" s="89"/>
      <c r="G190" s="89"/>
      <c r="H190" s="89"/>
      <c r="I190" s="89"/>
    </row>
    <row r="192" spans="1:9" ht="23.25" x14ac:dyDescent="0.25">
      <c r="A192" s="25" t="s">
        <v>678</v>
      </c>
    </row>
    <row r="193" spans="1:9" s="53" customFormat="1" ht="14.25" x14ac:dyDescent="0.25">
      <c r="A193" s="73" t="s">
        <v>678</v>
      </c>
      <c r="B193" s="74">
        <v>1</v>
      </c>
      <c r="C193" s="74">
        <v>2</v>
      </c>
      <c r="D193" s="74">
        <v>3</v>
      </c>
      <c r="E193" s="74">
        <v>4</v>
      </c>
      <c r="F193" s="74">
        <v>5</v>
      </c>
      <c r="G193" s="74">
        <v>6</v>
      </c>
      <c r="H193" s="74">
        <v>6</v>
      </c>
      <c r="I193" s="74">
        <v>6</v>
      </c>
    </row>
    <row r="194" spans="1:9" s="53" customFormat="1" ht="14.25" x14ac:dyDescent="0.25">
      <c r="A194" s="85" t="s">
        <v>465</v>
      </c>
      <c r="B194" s="103" t="s">
        <v>780</v>
      </c>
      <c r="C194" s="103" t="s">
        <v>781</v>
      </c>
      <c r="D194" s="103"/>
      <c r="E194" s="103" t="s">
        <v>783</v>
      </c>
      <c r="F194" s="103" t="s">
        <v>784</v>
      </c>
      <c r="G194" s="103"/>
      <c r="H194" s="103"/>
      <c r="I194" s="89"/>
    </row>
    <row r="195" spans="1:9" s="53" customFormat="1" ht="14.25" x14ac:dyDescent="0.25">
      <c r="A195" s="85" t="s">
        <v>1</v>
      </c>
      <c r="B195" s="106" t="s">
        <v>742</v>
      </c>
      <c r="C195" s="106" t="s">
        <v>743</v>
      </c>
      <c r="D195" s="106"/>
      <c r="E195" s="106" t="s">
        <v>744</v>
      </c>
      <c r="F195" s="106" t="s">
        <v>745</v>
      </c>
      <c r="G195" s="106"/>
      <c r="H195" s="106"/>
      <c r="I195" s="89"/>
    </row>
    <row r="196" spans="1:9" s="53" customFormat="1" ht="14.25" x14ac:dyDescent="0.25">
      <c r="A196" s="85" t="s">
        <v>681</v>
      </c>
      <c r="B196" s="103" t="s">
        <v>775</v>
      </c>
      <c r="C196" s="115" t="s">
        <v>682</v>
      </c>
      <c r="D196" s="115"/>
      <c r="E196" s="103" t="s">
        <v>776</v>
      </c>
      <c r="F196" s="115" t="s">
        <v>682</v>
      </c>
      <c r="G196" s="115"/>
      <c r="H196" s="115"/>
      <c r="I196" s="89"/>
    </row>
    <row r="197" spans="1:9" s="53" customFormat="1" ht="14.25" x14ac:dyDescent="0.25">
      <c r="A197" s="85" t="s">
        <v>644</v>
      </c>
      <c r="B197" s="89" t="s">
        <v>156</v>
      </c>
      <c r="C197" s="104" t="s">
        <v>758</v>
      </c>
      <c r="D197" s="104"/>
      <c r="E197" s="89" t="s">
        <v>156</v>
      </c>
      <c r="F197" s="104" t="s">
        <v>759</v>
      </c>
      <c r="G197" s="104"/>
      <c r="H197" s="104"/>
      <c r="I197" s="89"/>
    </row>
    <row r="198" spans="1:9" s="53" customFormat="1" ht="14.25" x14ac:dyDescent="0.25">
      <c r="A198" s="85" t="s">
        <v>746</v>
      </c>
      <c r="B198" s="106" t="s">
        <v>747</v>
      </c>
      <c r="C198" s="106" t="s">
        <v>748</v>
      </c>
      <c r="D198" s="106"/>
      <c r="E198" s="106" t="s">
        <v>747</v>
      </c>
      <c r="F198" s="106" t="s">
        <v>748</v>
      </c>
      <c r="G198" s="106"/>
      <c r="H198" s="106"/>
      <c r="I198" s="89"/>
    </row>
    <row r="199" spans="1:9" s="53" customFormat="1" ht="14.25" x14ac:dyDescent="0.25">
      <c r="A199" s="85" t="s">
        <v>683</v>
      </c>
      <c r="B199" s="106" t="s">
        <v>647</v>
      </c>
      <c r="C199" s="106" t="s">
        <v>647</v>
      </c>
      <c r="D199" s="106"/>
      <c r="E199" s="106" t="s">
        <v>647</v>
      </c>
      <c r="F199" s="106" t="s">
        <v>647</v>
      </c>
      <c r="G199" s="106"/>
      <c r="H199" s="106"/>
      <c r="I199" s="89"/>
    </row>
    <row r="200" spans="1:9" s="53" customFormat="1" ht="14.25" x14ac:dyDescent="0.25">
      <c r="A200" s="85" t="s">
        <v>684</v>
      </c>
      <c r="B200" s="108" t="s">
        <v>156</v>
      </c>
      <c r="C200" s="104" t="s">
        <v>787</v>
      </c>
      <c r="D200" s="104"/>
      <c r="E200" s="108" t="s">
        <v>156</v>
      </c>
      <c r="F200" s="104" t="s">
        <v>789</v>
      </c>
      <c r="G200" s="104"/>
      <c r="H200" s="104"/>
      <c r="I200" s="89"/>
    </row>
    <row r="201" spans="1:9" s="53" customFormat="1" ht="14.25" x14ac:dyDescent="0.25">
      <c r="A201" s="90" t="s">
        <v>685</v>
      </c>
      <c r="B201" s="89"/>
      <c r="C201" s="103" t="s">
        <v>792</v>
      </c>
      <c r="D201" s="103"/>
      <c r="E201" s="89"/>
      <c r="F201" s="103" t="s">
        <v>794</v>
      </c>
      <c r="G201" s="103"/>
      <c r="H201" s="103"/>
      <c r="I201" s="89"/>
    </row>
    <row r="202" spans="1:9" s="53" customFormat="1" ht="14.25" x14ac:dyDescent="0.25">
      <c r="A202" s="100" t="s">
        <v>686</v>
      </c>
      <c r="B202" s="101"/>
      <c r="C202" s="101"/>
      <c r="D202" s="101"/>
      <c r="E202" s="101"/>
      <c r="F202" s="101"/>
      <c r="G202" s="101"/>
      <c r="H202" s="101"/>
      <c r="I202" s="101"/>
    </row>
    <row r="203" spans="1:9" s="53" customFormat="1" ht="14.25" x14ac:dyDescent="0.25">
      <c r="A203" s="90" t="s">
        <v>687</v>
      </c>
      <c r="B203" s="106" t="s">
        <v>424</v>
      </c>
      <c r="C203" s="106" t="s">
        <v>424</v>
      </c>
      <c r="D203" s="106"/>
      <c r="E203" s="106" t="s">
        <v>424</v>
      </c>
      <c r="F203" s="106" t="s">
        <v>424</v>
      </c>
      <c r="G203" s="106"/>
      <c r="H203" s="106"/>
      <c r="I203" s="89"/>
    </row>
    <row r="204" spans="1:9" s="53" customFormat="1" ht="14.25" x14ac:dyDescent="0.25">
      <c r="A204" s="90" t="s">
        <v>688</v>
      </c>
      <c r="B204" s="106" t="s">
        <v>393</v>
      </c>
      <c r="C204" s="108" t="s">
        <v>156</v>
      </c>
      <c r="D204" s="108"/>
      <c r="E204" s="106" t="s">
        <v>393</v>
      </c>
      <c r="F204" s="108" t="s">
        <v>156</v>
      </c>
      <c r="G204" s="108"/>
      <c r="H204" s="108"/>
      <c r="I204" s="89"/>
    </row>
    <row r="205" spans="1:9" s="53" customFormat="1" ht="14.25" x14ac:dyDescent="0.25">
      <c r="A205" s="90" t="s">
        <v>689</v>
      </c>
      <c r="B205" s="89"/>
      <c r="C205" s="89"/>
      <c r="D205" s="89"/>
      <c r="E205" s="89"/>
      <c r="F205" s="89"/>
      <c r="G205" s="89"/>
      <c r="H205" s="89"/>
      <c r="I205" s="89"/>
    </row>
    <row r="206" spans="1:9" s="53" customFormat="1" ht="14.25" x14ac:dyDescent="0.25">
      <c r="A206" s="90" t="s">
        <v>690</v>
      </c>
      <c r="B206" s="89"/>
      <c r="C206" s="89"/>
      <c r="D206" s="91"/>
      <c r="E206" s="91"/>
      <c r="F206" s="91"/>
      <c r="G206" s="91"/>
      <c r="H206" s="91"/>
      <c r="I206" s="91"/>
    </row>
    <row r="207" spans="1:9" s="53" customFormat="1" ht="14.25" x14ac:dyDescent="0.25">
      <c r="A207" s="90" t="s">
        <v>691</v>
      </c>
      <c r="B207" s="89"/>
      <c r="C207" s="89"/>
      <c r="D207" s="91"/>
      <c r="E207" s="91"/>
      <c r="F207" s="91"/>
      <c r="G207" s="91"/>
      <c r="H207" s="91"/>
      <c r="I207" s="91"/>
    </row>
    <row r="208" spans="1:9" x14ac:dyDescent="0.25">
      <c r="A208" s="116" t="s">
        <v>749</v>
      </c>
      <c r="B208" s="127"/>
      <c r="C208" s="127"/>
      <c r="D208" s="128"/>
      <c r="E208" s="128"/>
      <c r="F208" s="128"/>
      <c r="G208" s="128"/>
    </row>
    <row r="209" spans="1:7" x14ac:dyDescent="0.25">
      <c r="A209" s="90" t="s">
        <v>465</v>
      </c>
      <c r="B209" s="104" t="s">
        <v>805</v>
      </c>
      <c r="C209" s="53"/>
      <c r="D209" s="89"/>
      <c r="E209" s="104" t="s">
        <v>806</v>
      </c>
      <c r="F209" s="89"/>
      <c r="G209" s="89"/>
    </row>
    <row r="210" spans="1:7" x14ac:dyDescent="0.25">
      <c r="A210" s="90" t="s">
        <v>750</v>
      </c>
      <c r="B210" s="103" t="s">
        <v>780</v>
      </c>
      <c r="C210" s="89"/>
      <c r="D210" s="89"/>
      <c r="E210" s="103" t="s">
        <v>783</v>
      </c>
      <c r="F210" s="89"/>
      <c r="G210" s="89"/>
    </row>
    <row r="211" spans="1:7" x14ac:dyDescent="0.25">
      <c r="A211" s="90" t="s">
        <v>628</v>
      </c>
      <c r="B211" s="105" t="s">
        <v>756</v>
      </c>
      <c r="C211" s="89"/>
      <c r="D211" s="91"/>
      <c r="E211" s="105" t="s">
        <v>756</v>
      </c>
      <c r="F211" s="91"/>
      <c r="G211" s="91"/>
    </row>
    <row r="212" spans="1:7" x14ac:dyDescent="0.25">
      <c r="A212" s="90" t="s">
        <v>751</v>
      </c>
      <c r="B212" s="104" t="s">
        <v>873</v>
      </c>
      <c r="C212" s="89"/>
      <c r="D212" s="91"/>
      <c r="E212" s="104" t="s">
        <v>845</v>
      </c>
      <c r="F212" s="91"/>
      <c r="G212" s="91"/>
    </row>
    <row r="213" spans="1:7" x14ac:dyDescent="0.25">
      <c r="A213" s="90" t="s">
        <v>465</v>
      </c>
      <c r="B213" s="104" t="s">
        <v>807</v>
      </c>
      <c r="E213" s="104" t="s">
        <v>808</v>
      </c>
    </row>
    <row r="214" spans="1:7" x14ac:dyDescent="0.25">
      <c r="A214" s="90" t="s">
        <v>750</v>
      </c>
      <c r="B214" s="103" t="s">
        <v>780</v>
      </c>
      <c r="E214" s="103" t="s">
        <v>783</v>
      </c>
    </row>
    <row r="215" spans="1:7" x14ac:dyDescent="0.25">
      <c r="A215" s="90" t="s">
        <v>628</v>
      </c>
      <c r="B215" s="105" t="s">
        <v>756</v>
      </c>
      <c r="E215" s="105" t="s">
        <v>756</v>
      </c>
    </row>
    <row r="216" spans="1:7" x14ac:dyDescent="0.25">
      <c r="A216" s="90" t="s">
        <v>751</v>
      </c>
      <c r="B216" s="104" t="s">
        <v>752</v>
      </c>
      <c r="E216" s="104" t="s">
        <v>753</v>
      </c>
    </row>
    <row r="217" spans="1:7" x14ac:dyDescent="0.25">
      <c r="A217" s="90" t="s">
        <v>465</v>
      </c>
      <c r="B217" s="126"/>
      <c r="E217" s="104" t="s">
        <v>809</v>
      </c>
    </row>
    <row r="218" spans="1:7" x14ac:dyDescent="0.25">
      <c r="A218" s="90" t="s">
        <v>750</v>
      </c>
      <c r="B218" s="124"/>
      <c r="E218" s="103" t="s">
        <v>783</v>
      </c>
    </row>
    <row r="219" spans="1:7" x14ac:dyDescent="0.25">
      <c r="A219" s="90" t="s">
        <v>628</v>
      </c>
      <c r="B219" s="129"/>
      <c r="E219" s="105" t="s">
        <v>756</v>
      </c>
    </row>
    <row r="220" spans="1:7" x14ac:dyDescent="0.25">
      <c r="A220" s="90" t="s">
        <v>751</v>
      </c>
      <c r="B220" s="126"/>
      <c r="E220" s="104" t="s">
        <v>754</v>
      </c>
    </row>
  </sheetData>
  <mergeCells count="1">
    <mergeCell ref="A1:C1"/>
  </mergeCells>
  <dataValidations count="6">
    <dataValidation type="list" allowBlank="1" showInputMessage="1" showErrorMessage="1" sqref="B43:D43 B39:D39 B47:D47 B51 B55" xr:uid="{21F7A405-3D18-4DD1-BBB0-73E1AFA31F74}">
      <formula1>"Failover Order,Load Balance Source"</formula1>
    </dataValidation>
    <dataValidation type="list" allowBlank="1" showInputMessage="1" showErrorMessage="1" sqref="B89:Q89" xr:uid="{59ADC671-4B46-4B78-B47F-BC8F9EAF8AFD}">
      <formula1>"Hierarchical Two-Tier Replication,Head Replication"</formula1>
    </dataValidation>
    <dataValidation type="list" allowBlank="1" showInputMessage="1" showErrorMessage="1" sqref="B97:I97 B202:H202" xr:uid="{14114D86-97AB-420B-92FD-9712D8BBBCD4}">
      <formula1>"Select from dropdown,Use Default Repository,Use CDROM Updates,Use Specified Repository"</formula1>
    </dataValidation>
    <dataValidation type="list" allowBlank="1" showInputMessage="1" showErrorMessage="1" sqref="B104:I104" xr:uid="{5B7B847E-4F70-45BF-9CFF-0B8C7EE92508}">
      <formula1>"DHCP,Static"</formula1>
    </dataValidation>
    <dataValidation type="list" allowBlank="1" showInputMessage="1" showErrorMessage="1" sqref="B96:I96" xr:uid="{5A497F8E-AD22-41C5-B2BC-EEEFE77441B5}">
      <formula1>"Small,Medium,Large"</formula1>
    </dataValidation>
    <dataValidation type="list" allowBlank="1" showInputMessage="1" showErrorMessage="1" sqref="B136:C136" xr:uid="{E3AE149B-952C-441F-88C8-F5087233232D}">
      <formula1>"Active-Active,Active-Standby"</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SharedContentType xmlns="Microsoft.SharePoint.Taxonomy.ContentTypeSync" SourceId="35a7de49-b683-4164-88f8-c84c8842f202" ContentTypeId="0x0101001195684D2F137647AA5434A5CB73DF041E" PreviousValue="false" LastSyncTimeStamp="2020-02-11T18:45:20.663Z"/>
</file>

<file path=customXml/item3.xml><?xml version="1.0" encoding="utf-8"?>
<p:properties xmlns:p="http://schemas.microsoft.com/office/2006/metadata/properties" xmlns:xsi="http://www.w3.org/2001/XMLSchema-instance" xmlns:pc="http://schemas.microsoft.com/office/infopath/2007/PartnerControls">
  <documentManagement>
    <BoCRecordVital xmlns="d5953541-9517-43c8-9aab-99ea89c11ef5">false</BoCRecordVital>
    <BoCRecordData xmlns="d5953541-9517-43c8-9aab-99ea89c11ef5" xsi:nil="true"/>
    <BoCMultiAuthor xmlns="d5953541-9517-43c8-9aab-99ea89c11ef5">
      <UserInfo>
        <DisplayName/>
        <AccountId xsi:nil="true"/>
        <AccountType/>
      </UserInfo>
    </BoCMultiAuthor>
    <BoCSourceSecondaryID xmlns="d5953541-9517-43c8-9aab-99ea89c11ef5" xsi:nil="true"/>
    <TaxCatchAll xmlns="d5953541-9517-43c8-9aab-99ea89c11ef5">
      <Value>2</Value>
      <Value>3</Value>
    </TaxCatchAll>
    <BoCContentID xmlns="d5953541-9517-43c8-9aab-99ea89c11ef5" xsi:nil="true"/>
    <BoCRecordDeclaredDate xmlns="d5953541-9517-43c8-9aab-99ea89c11ef5" xsi:nil="true"/>
    <o0ecdfd9bd014bd491b131fdc98e1882 xmlns="d5953541-9517-43c8-9aab-99ea89c11ef5">
      <Terms xmlns="http://schemas.microsoft.com/office/infopath/2007/PartnerControls"/>
    </o0ecdfd9bd014bd491b131fdc98e1882>
    <BoCComments xmlns="d5953541-9517-43c8-9aab-99ea89c11ef5" xsi:nil="true"/>
    <TaxKeywordTaxHTField xmlns="d5953541-9517-43c8-9aab-99ea89c11ef5">
      <Terms xmlns="http://schemas.microsoft.com/office/infopath/2007/PartnerControls"/>
    </TaxKeywordTaxHTField>
    <BoCRecordState xmlns="d5953541-9517-43c8-9aab-99ea89c11ef5" xsi:nil="true"/>
    <BoCOriginalDocumentIDValue xmlns="d5953541-9517-43c8-9aab-99ea89c11ef5" xsi:nil="true"/>
    <BoCRecordStatus xmlns="d5953541-9517-43c8-9aab-99ea89c11ef5" xsi:nil="true"/>
    <b4078637a8a142d79ee567a0e1b1b1dc xmlns="d5953541-9517-43c8-9aab-99ea89c11ef5">
      <Terms xmlns="http://schemas.microsoft.com/office/infopath/2007/PartnerControls">
        <TermInfo xmlns="http://schemas.microsoft.com/office/infopath/2007/PartnerControls">
          <TermName xmlns="http://schemas.microsoft.com/office/infopath/2007/PartnerControls">Information Technology Services</TermName>
          <TermId xmlns="http://schemas.microsoft.com/office/infopath/2007/PartnerControls">3f5e0fd7-38a3-4b50-8d1f-6479f211f946</TermId>
        </TermInfo>
      </Terms>
    </b4078637a8a142d79ee567a0e1b1b1dc>
    <BoCAuthoredDate xmlns="d5953541-9517-43c8-9aab-99ea89c11ef5" xsi:nil="true"/>
    <BoCAuthor xmlns="d5953541-9517-43c8-9aab-99ea89c11ef5" xsi:nil="true"/>
    <BoCSourcePrimaryID xmlns="d5953541-9517-43c8-9aab-99ea89c11ef5" xsi:nil="true"/>
    <BoCRecordCategory xmlns="d5953541-9517-43c8-9aab-99ea89c11ef5" xsi:nil="true"/>
    <BoCBoCArchives xmlns="d5953541-9517-43c8-9aab-99ea89c11ef5">No</BoCBoCArchives>
    <_dlc_DocId xmlns="d5953541-9517-43c8-9aab-99ea89c11ef5">PJYTAPDFKPTY-830635828-471</_dlc_DocId>
    <_dlc_DocIdUrl xmlns="d5953541-9517-43c8-9aab-99ea89c11ef5">
      <Url>https://bankofcanada.sharepoint.com/sites/PR_0207587/_layouts/15/DocIdRedir.aspx?ID=PJYTAPDFKPTY-830635828-471</Url>
      <Description>PJYTAPDFKPTY-830635828-471</Description>
    </_dlc_DocIdUrl>
    <BoCProjectClosedDate xmlns="d5953541-9517-43c8-9aab-99ea89c11ef5" xsi:nil="true"/>
    <BoCProjectStatus xmlns="d5953541-9517-43c8-9aab-99ea89c11ef5" xsi:nil="true"/>
    <g3124305da7742108ad34401b43ecb8d xmlns="d5953541-9517-43c8-9aab-99ea89c11ef5">
      <Terms xmlns="http://schemas.microsoft.com/office/infopath/2007/PartnerControls">
        <TermInfo xmlns="http://schemas.microsoft.com/office/infopath/2007/PartnerControls">
          <TermName xmlns="http://schemas.microsoft.com/office/infopath/2007/PartnerControls">NSX - V to T Migration</TermName>
          <TermId xmlns="http://schemas.microsoft.com/office/infopath/2007/PartnerControls">7682e400-8bdf-41e1-8c0e-e5f514a91452</TermId>
        </TermInfo>
      </Terms>
    </g3124305da7742108ad34401b43ecb8d>
    <_dlc_DocIdPersistId xmlns="d5953541-9517-43c8-9aab-99ea89c11ef5">false</_dlc_DocIdPersistId>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ct:contentTypeSchema xmlns:ct="http://schemas.microsoft.com/office/2006/metadata/contentType" xmlns:ma="http://schemas.microsoft.com/office/2006/metadata/properties/metaAttributes" ct:_="" ma:_="" ma:contentTypeName="Project Document" ma:contentTypeID="0x0101001195684D2F137647AA5434A5CB73DF041E00A435BB40FEFC0E419AE121EDC547A55C" ma:contentTypeVersion="5" ma:contentTypeDescription="Create a new document." ma:contentTypeScope="" ma:versionID="514b61a17d33a8053fe95ed107a69246">
  <xsd:schema xmlns:xsd="http://www.w3.org/2001/XMLSchema" xmlns:xs="http://www.w3.org/2001/XMLSchema" xmlns:p="http://schemas.microsoft.com/office/2006/metadata/properties" xmlns:ns2="d5953541-9517-43c8-9aab-99ea89c11ef5" targetNamespace="http://schemas.microsoft.com/office/2006/metadata/properties" ma:root="true" ma:fieldsID="376cc374ca64e64278971d0f0f07b5b8" ns2:_="">
    <xsd:import namespace="d5953541-9517-43c8-9aab-99ea89c11ef5"/>
    <xsd:element name="properties">
      <xsd:complexType>
        <xsd:sequence>
          <xsd:element name="documentManagement">
            <xsd:complexType>
              <xsd:all>
                <xsd:element ref="ns2:BoCAuthoredDate" minOccurs="0"/>
                <xsd:element ref="ns2:BoCMultiAuthor" minOccurs="0"/>
                <xsd:element ref="ns2:BoCAuthor" minOccurs="0"/>
                <xsd:element ref="ns2:BoCSourcePrimaryID" minOccurs="0"/>
                <xsd:element ref="ns2:BoCSourceSecondaryID" minOccurs="0"/>
                <xsd:element ref="ns2:BoCBoCArchives" minOccurs="0"/>
                <xsd:element ref="ns2:BoCRecordState" minOccurs="0"/>
                <xsd:element ref="ns2:BoCRecordCategory" minOccurs="0"/>
                <xsd:element ref="ns2:BoCRecordStatus" minOccurs="0"/>
                <xsd:element ref="ns2:BoCRecordDeclaredDate" minOccurs="0"/>
                <xsd:element ref="ns2:BoCRecordVital" minOccurs="0"/>
                <xsd:element ref="ns2:BoCRecordData" minOccurs="0"/>
                <xsd:element ref="ns2:BoCComments" minOccurs="0"/>
                <xsd:element ref="ns2:BoCOriginalDocumentIDValue" minOccurs="0"/>
                <xsd:element ref="ns2:BoCContentID" minOccurs="0"/>
                <xsd:element ref="ns2:_dlc_DocIdUrl" minOccurs="0"/>
                <xsd:element ref="ns2:_dlc_DocIdPersistId" minOccurs="0"/>
                <xsd:element ref="ns2:b4078637a8a142d79ee567a0e1b1b1dc" minOccurs="0"/>
                <xsd:element ref="ns2:TaxCatchAll" minOccurs="0"/>
                <xsd:element ref="ns2:TaxCatchAllLabel" minOccurs="0"/>
                <xsd:element ref="ns2:o0ecdfd9bd014bd491b131fdc98e1882" minOccurs="0"/>
                <xsd:element ref="ns2:TaxKeywordTaxHTField" minOccurs="0"/>
                <xsd:element ref="ns2:_dlc_DocId" minOccurs="0"/>
                <xsd:element ref="ns2:g3124305da7742108ad34401b43ecb8d" minOccurs="0"/>
                <xsd:element ref="ns2:BoCProjectClosedDate" minOccurs="0"/>
                <xsd:element ref="ns2:BoCProject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953541-9517-43c8-9aab-99ea89c11ef5" elementFormDefault="qualified">
    <xsd:import namespace="http://schemas.microsoft.com/office/2006/documentManagement/types"/>
    <xsd:import namespace="http://schemas.microsoft.com/office/infopath/2007/PartnerControls"/>
    <xsd:element name="BoCAuthoredDate" ma:index="2" nillable="true" ma:displayName="Authored Date" ma:description="" ma:format="DateTime" ma:internalName="BoCAuthoredDate" ma:readOnly="false">
      <xsd:simpleType>
        <xsd:restriction base="dms:DateTime"/>
      </xsd:simpleType>
    </xsd:element>
    <xsd:element name="BoCMultiAuthor" ma:index="3" nillable="true" ma:displayName="Document Author" ma:list="UserInfo" ma:SearchPeopleOnly="false" ma:SharePointGroup="0" ma:internalName="BoCMultiAuthor"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BoCAuthor" ma:index="4" nillable="true" ma:displayName="Author" ma:description="" ma:internalName="BoCAuthor" ma:readOnly="false">
      <xsd:simpleType>
        <xsd:restriction base="dms:Text">
          <xsd:maxLength value="255"/>
        </xsd:restriction>
      </xsd:simpleType>
    </xsd:element>
    <xsd:element name="BoCSourcePrimaryID" ma:index="6" nillable="true" ma:displayName="Source Primary ID" ma:description="" ma:internalName="BoCSourcePrimaryID" ma:readOnly="false">
      <xsd:simpleType>
        <xsd:restriction base="dms:Text">
          <xsd:maxLength value="255"/>
        </xsd:restriction>
      </xsd:simpleType>
    </xsd:element>
    <xsd:element name="BoCSourceSecondaryID" ma:index="7" nillable="true" ma:displayName="Source Secondary ID" ma:description="" ma:internalName="BoCSourceSecondaryID" ma:readOnly="false">
      <xsd:simpleType>
        <xsd:restriction base="dms:Text">
          <xsd:maxLength value="255"/>
        </xsd:restriction>
      </xsd:simpleType>
    </xsd:element>
    <xsd:element name="BoCBoCArchives" ma:index="9" nillable="true" ma:displayName="BoC Archives" ma:default="No" ma:description="" ma:format="Dropdown" ma:internalName="BoCBoCArchives" ma:readOnly="false">
      <xsd:simpleType>
        <xsd:restriction base="dms:Choice">
          <xsd:enumeration value="No"/>
          <xsd:enumeration value="Yes"/>
        </xsd:restriction>
      </xsd:simpleType>
    </xsd:element>
    <xsd:element name="BoCRecordState" ma:index="10" nillable="true" ma:displayName="Record State" ma:description="" ma:internalName="BoCRecordState" ma:readOnly="false">
      <xsd:simpleType>
        <xsd:restriction base="dms:Text">
          <xsd:maxLength value="255"/>
        </xsd:restriction>
      </xsd:simpleType>
    </xsd:element>
    <xsd:element name="BoCRecordCategory" ma:index="11" nillable="true" ma:displayName="Record Category" ma:description="" ma:internalName="BoCRecordCategory" ma:readOnly="false">
      <xsd:simpleType>
        <xsd:restriction base="dms:Text">
          <xsd:maxLength value="255"/>
        </xsd:restriction>
      </xsd:simpleType>
    </xsd:element>
    <xsd:element name="BoCRecordStatus" ma:index="12" nillable="true" ma:displayName="Record Status" ma:description="" ma:internalName="BoCRecordStatus" ma:readOnly="false">
      <xsd:simpleType>
        <xsd:restriction base="dms:Text">
          <xsd:maxLength value="255"/>
        </xsd:restriction>
      </xsd:simpleType>
    </xsd:element>
    <xsd:element name="BoCRecordDeclaredDate" ma:index="13" nillable="true" ma:displayName="Record Declared Date" ma:description="" ma:format="DateTime" ma:internalName="BoCRecordDeclaredDate" ma:readOnly="false">
      <xsd:simpleType>
        <xsd:restriction base="dms:DateTime"/>
      </xsd:simpleType>
    </xsd:element>
    <xsd:element name="BoCRecordVital" ma:index="14" nillable="true" ma:displayName="Record Vital" ma:default="false" ma:format="Dropdown" ma:internalName="BoCRecordVital" ma:readOnly="false">
      <xsd:simpleType>
        <xsd:restriction base="dms:Choice">
          <xsd:enumeration value="true"/>
          <xsd:enumeration value="false"/>
          <xsd:enumeration value="Yes"/>
          <xsd:enumeration value="No"/>
        </xsd:restriction>
      </xsd:simpleType>
    </xsd:element>
    <xsd:element name="BoCRecordData" ma:index="15" nillable="true" ma:displayName="Record Data" ma:description="" ma:internalName="BoCRecordData" ma:readOnly="false">
      <xsd:simpleType>
        <xsd:restriction base="dms:Note">
          <xsd:maxLength value="255"/>
        </xsd:restriction>
      </xsd:simpleType>
    </xsd:element>
    <xsd:element name="BoCComments" ma:index="16" nillable="true" ma:displayName="Comments" ma:description="" ma:internalName="BoCComments" ma:readOnly="false">
      <xsd:simpleType>
        <xsd:restriction base="dms:Note">
          <xsd:maxLength value="255"/>
        </xsd:restriction>
      </xsd:simpleType>
    </xsd:element>
    <xsd:element name="BoCOriginalDocumentIDValue" ma:index="17" nillable="true" ma:displayName="Original Document ID Value" ma:internalName="BoCOriginalDocumentIDValue" ma:readOnly="false">
      <xsd:simpleType>
        <xsd:restriction base="dms:Text">
          <xsd:maxLength value="255"/>
        </xsd:restriction>
      </xsd:simpleType>
    </xsd:element>
    <xsd:element name="BoCContentID" ma:index="18" nillable="true" ma:displayName="Content ID" ma:description="" ma:internalName="BoCContentID" ma:readOnly="false">
      <xsd:simpleType>
        <xsd:restriction base="dms:Text">
          <xsd:maxLength value="255"/>
        </xsd:restriction>
      </xsd:simpleType>
    </xsd:element>
    <xsd:element name="_dlc_DocIdUrl" ma:index="2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1" nillable="true" ma:displayName="Persist ID" ma:description="Keep ID on add." ma:hidden="true" ma:internalName="_dlc_DocIdPersistId" ma:readOnly="true">
      <xsd:simpleType>
        <xsd:restriction base="dms:Boolean"/>
      </xsd:simpleType>
    </xsd:element>
    <xsd:element name="b4078637a8a142d79ee567a0e1b1b1dc" ma:index="24" nillable="true" ma:taxonomy="true" ma:internalName="b4078637a8a142d79ee567a0e1b1b1dc" ma:taxonomyFieldName="BoCDepartment" ma:displayName="Department" ma:readOnly="false" ma:default="" ma:fieldId="{b4078637-a8a1-42d7-9ee5-67a0e1b1b1dc}" ma:sspId="35a7de49-b683-4164-88f8-c84c8842f202" ma:termSetId="6da9c4ed-9f6e-4526-b55a-8e9f5a8c5de1" ma:anchorId="00000000-0000-0000-0000-000000000000" ma:open="false" ma:isKeyword="false">
      <xsd:complexType>
        <xsd:sequence>
          <xsd:element ref="pc:Terms" minOccurs="0" maxOccurs="1"/>
        </xsd:sequence>
      </xsd:complexType>
    </xsd:element>
    <xsd:element name="TaxCatchAll" ma:index="25" nillable="true" ma:displayName="Taxonomy Catch All Column" ma:hidden="true" ma:list="{3d097e47-62f9-4fb6-8b86-aae4c77837ee}" ma:internalName="TaxCatchAll" ma:showField="CatchAllData" ma:web="30bc8615-5492-4724-b135-d7a7d566a395">
      <xsd:complexType>
        <xsd:complexContent>
          <xsd:extension base="dms:MultiChoiceLookup">
            <xsd:sequence>
              <xsd:element name="Value" type="dms:Lookup" maxOccurs="unbounded" minOccurs="0" nillable="true"/>
            </xsd:sequence>
          </xsd:extension>
        </xsd:complexContent>
      </xsd:complexType>
    </xsd:element>
    <xsd:element name="TaxCatchAllLabel" ma:index="26" nillable="true" ma:displayName="Taxonomy Catch All Column1" ma:hidden="true" ma:list="{3d097e47-62f9-4fb6-8b86-aae4c77837ee}" ma:internalName="TaxCatchAllLabel" ma:readOnly="true" ma:showField="CatchAllDataLabel" ma:web="30bc8615-5492-4724-b135-d7a7d566a395">
      <xsd:complexType>
        <xsd:complexContent>
          <xsd:extension base="dms:MultiChoiceLookup">
            <xsd:sequence>
              <xsd:element name="Value" type="dms:Lookup" maxOccurs="unbounded" minOccurs="0" nillable="true"/>
            </xsd:sequence>
          </xsd:extension>
        </xsd:complexContent>
      </xsd:complexType>
    </xsd:element>
    <xsd:element name="o0ecdfd9bd014bd491b131fdc98e1882" ma:index="30" nillable="true" ma:taxonomy="true" ma:internalName="o0ecdfd9bd014bd491b131fdc98e1882" ma:taxonomyFieldName="BoCRecordClassification" ma:displayName="Record Classification" ma:readOnly="false" ma:default="" ma:fieldId="{80ecdfd9-bd01-4bd4-91b1-31fdc98e1882}" ma:sspId="35a7de49-b683-4164-88f8-c84c8842f202" ma:termSetId="c9ddf070-7fea-4dd5-b2ae-fbe4261c5b2a" ma:anchorId="00000000-0000-0000-0000-000000000000" ma:open="false" ma:isKeyword="false">
      <xsd:complexType>
        <xsd:sequence>
          <xsd:element ref="pc:Terms" minOccurs="0" maxOccurs="1"/>
        </xsd:sequence>
      </xsd:complexType>
    </xsd:element>
    <xsd:element name="TaxKeywordTaxHTField" ma:index="31" nillable="true" ma:taxonomy="true" ma:internalName="TaxKeywordTaxHTField" ma:taxonomyFieldName="TaxKeyword" ma:displayName="Enterprise Keywords" ma:fieldId="{23f27201-bee3-471e-b2e7-b64fd8b7ca38}" ma:taxonomyMulti="true" ma:sspId="35a7de49-b683-4164-88f8-c84c8842f202" ma:termSetId="00000000-0000-0000-0000-000000000000" ma:anchorId="00000000-0000-0000-0000-000000000000" ma:open="true" ma:isKeyword="true">
      <xsd:complexType>
        <xsd:sequence>
          <xsd:element ref="pc:Terms" minOccurs="0" maxOccurs="1"/>
        </xsd:sequence>
      </xsd:complexType>
    </xsd:element>
    <xsd:element name="_dlc_DocId" ma:index="32" nillable="true" ma:displayName="Document ID Value" ma:description="The value of the document ID assigned to this item." ma:internalName="_dlc_DocId" ma:readOnly="true">
      <xsd:simpleType>
        <xsd:restriction base="dms:Text"/>
      </xsd:simpleType>
    </xsd:element>
    <xsd:element name="g3124305da7742108ad34401b43ecb8d" ma:index="34" ma:taxonomy="true" ma:internalName="g3124305da7742108ad34401b43ecb8d" ma:taxonomyFieldName="BoCProjectName" ma:displayName="Project Name" ma:readOnly="false" ma:default="" ma:fieldId="{03124305-da77-4210-8ad3-4401b43ecb8d}" ma:sspId="35a7de49-b683-4164-88f8-c84c8842f202" ma:termSetId="476babca-ad82-45dc-91ac-268f5861210d" ma:anchorId="00000000-0000-0000-0000-000000000000" ma:open="false" ma:isKeyword="false">
      <xsd:complexType>
        <xsd:sequence>
          <xsd:element ref="pc:Terms" minOccurs="0" maxOccurs="1"/>
        </xsd:sequence>
      </xsd:complexType>
    </xsd:element>
    <xsd:element name="BoCProjectClosedDate" ma:index="36" nillable="true" ma:displayName="Project Closed Date" ma:description="" ma:format="DateOnly" ma:internalName="BoCProjectClosedDate">
      <xsd:simpleType>
        <xsd:restriction base="dms:DateTime"/>
      </xsd:simpleType>
    </xsd:element>
    <xsd:element name="BoCProjectStatus" ma:index="37" nillable="true" ma:displayName="Project Status" ma:description="" ma:format="Dropdown" ma:internalName="BoCProjectStatus">
      <xsd:simpleType>
        <xsd:restriction base="dms:Choice">
          <xsd:enumeration value="Active"/>
          <xsd:enumeration value="Closed"/>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2"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760252B-F17C-41F8-8071-29458DB6603E}">
  <ds:schemaRefs>
    <ds:schemaRef ds:uri="http://schemas.microsoft.com/sharepoint/events"/>
  </ds:schemaRefs>
</ds:datastoreItem>
</file>

<file path=customXml/itemProps2.xml><?xml version="1.0" encoding="utf-8"?>
<ds:datastoreItem xmlns:ds="http://schemas.openxmlformats.org/officeDocument/2006/customXml" ds:itemID="{44C48361-96DD-4A3D-B198-BAAE921C0270}">
  <ds:schemaRefs>
    <ds:schemaRef ds:uri="Microsoft.SharePoint.Taxonomy.ContentTypeSync"/>
  </ds:schemaRefs>
</ds:datastoreItem>
</file>

<file path=customXml/itemProps3.xml><?xml version="1.0" encoding="utf-8"?>
<ds:datastoreItem xmlns:ds="http://schemas.openxmlformats.org/officeDocument/2006/customXml" ds:itemID="{AF264347-30BC-4B0A-907A-6A541FC36F74}">
  <ds:schemaRefs>
    <ds:schemaRef ds:uri="http://schemas.openxmlformats.org/package/2006/metadata/core-properties"/>
    <ds:schemaRef ds:uri="d5953541-9517-43c8-9aab-99ea89c11ef5"/>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www.w3.org/XML/1998/namespace"/>
    <ds:schemaRef ds:uri="http://purl.org/dc/dcmitype/"/>
  </ds:schemaRefs>
</ds:datastoreItem>
</file>

<file path=customXml/itemProps4.xml><?xml version="1.0" encoding="utf-8"?>
<ds:datastoreItem xmlns:ds="http://schemas.openxmlformats.org/officeDocument/2006/customXml" ds:itemID="{45E30B99-871D-4AEF-AE1F-496CDA5E5131}">
  <ds:schemaRefs>
    <ds:schemaRef ds:uri="http://schemas.microsoft.com/sharepoint/v3/contenttype/forms"/>
  </ds:schemaRefs>
</ds:datastoreItem>
</file>

<file path=customXml/itemProps5.xml><?xml version="1.0" encoding="utf-8"?>
<ds:datastoreItem xmlns:ds="http://schemas.openxmlformats.org/officeDocument/2006/customXml" ds:itemID="{692532C9-43C3-475A-AF74-7314E357EB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953541-9517-43c8-9aab-99ea89c11e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Design NSX-T Design Decisions</vt:lpstr>
      <vt:lpstr>NSX-T Global Configuration</vt:lpstr>
      <vt:lpstr>NSX-T Requirements</vt:lpstr>
      <vt:lpstr>NSX-T Roles and Credentials</vt:lpstr>
      <vt:lpstr>NSX-T Configuration</vt:lpstr>
      <vt:lpstr>NSX-T Inventory</vt:lpstr>
      <vt:lpstr>NSX-T Networking</vt:lpstr>
      <vt:lpstr>NSX-T Build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Kurtis Derue</dc:creator>
  <cp:keywords/>
  <dc:description/>
  <cp:lastModifiedBy>Hussain, Rashid - Dell Team</cp:lastModifiedBy>
  <cp:revision/>
  <dcterms:created xsi:type="dcterms:W3CDTF">2021-10-06T16:50:55Z</dcterms:created>
  <dcterms:modified xsi:type="dcterms:W3CDTF">2023-09-08T14:13:03Z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0x0101001195684D2F137647AA5434A5CB73DF041E00A435BB40FEFC0E419AE121EDC547A55C</vt:lpwstr>
  </property>
  <property fmtid="{D5CDD505-2E9C-101B-9397-08002B2CF9AE}" pid="3" name="_dlc_DocIdItemGuid">
    <vt:lpwstr>fef23aca-9607-4c75-8c94-79b8f5055a3f</vt:lpwstr>
  </property>
  <property fmtid="{D5CDD505-2E9C-101B-9397-08002B2CF9AE}" pid="4" name="TaxKeyword">
    <vt:lpwstr/>
  </property>
  <property fmtid="{D5CDD505-2E9C-101B-9397-08002B2CF9AE}" pid="5" name="BoCRecordClassification">
    <vt:lpwstr/>
  </property>
  <property fmtid="{D5CDD505-2E9C-101B-9397-08002B2CF9AE}" pid="6" name="BoCDepartment">
    <vt:lpwstr>3;#Information Technology Services|3f5e0fd7-38a3-4b50-8d1f-6479f211f946</vt:lpwstr>
  </property>
  <property fmtid="{D5CDD505-2E9C-101B-9397-08002B2CF9AE}" pid="7" name="Email Thread">
    <vt:lpwstr/>
  </property>
  <property fmtid="{D5CDD505-2E9C-101B-9397-08002B2CF9AE}" pid="8" name="xd_ProgID">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y fmtid="{D5CDD505-2E9C-101B-9397-08002B2CF9AE}" pid="12" name="TriggerFlowInfo">
    <vt:lpwstr/>
  </property>
  <property fmtid="{D5CDD505-2E9C-101B-9397-08002B2CF9AE}" pid="13" name="Email Subject">
    <vt:lpwstr/>
  </property>
  <property fmtid="{D5CDD505-2E9C-101B-9397-08002B2CF9AE}" pid="14" name="Email Thread ID">
    <vt:lpwstr/>
  </property>
  <property fmtid="{D5CDD505-2E9C-101B-9397-08002B2CF9AE}" pid="15" name="Email CC">
    <vt:lpwstr/>
  </property>
  <property fmtid="{D5CDD505-2E9C-101B-9397-08002B2CF9AE}" pid="16" name="xd_Signature">
    <vt:bool>false</vt:bool>
  </property>
  <property fmtid="{D5CDD505-2E9C-101B-9397-08002B2CF9AE}" pid="17" name="Email To">
    <vt:lpwstr/>
  </property>
  <property fmtid="{D5CDD505-2E9C-101B-9397-08002B2CF9AE}" pid="18" name="BoCProjectName">
    <vt:lpwstr>2;#NSX - V to T Migration|7682e400-8bdf-41e1-8c0e-e5f514a91452</vt:lpwstr>
  </property>
  <property fmtid="{D5CDD505-2E9C-101B-9397-08002B2CF9AE}" pid="19" name="Email From">
    <vt:lpwstr/>
  </property>
  <property fmtid="{D5CDD505-2E9C-101B-9397-08002B2CF9AE}" pid="20" name="Email Importance">
    <vt:lpwstr/>
  </property>
</Properties>
</file>