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pl/Desktop/SuperMarket/Cac bieu mau/"/>
    </mc:Choice>
  </mc:AlternateContent>
  <xr:revisionPtr revIDLastSave="0" documentId="13_ncr:1_{ED2D8FD8-AC45-6B47-973A-06753232C622}" xr6:coauthVersionLast="34" xr6:coauthVersionMax="34" xr10:uidLastSave="{00000000-0000-0000-0000-000000000000}"/>
  <bookViews>
    <workbookView xWindow="0" yWindow="460" windowWidth="25600" windowHeight="14260" tabRatio="500" activeTab="2" xr2:uid="{00000000-000D-0000-FFFF-FFFF00000000}"/>
  </bookViews>
  <sheets>
    <sheet name="Thong tin Nhom" sheetId="4" r:id="rId1"/>
    <sheet name="Danh gia Nhom" sheetId="1" r:id="rId2"/>
    <sheet name="Thang Diem " sheetId="5" r:id="rId3"/>
  </sheets>
  <calcPr calcId="17901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3" i="1"/>
  <c r="E3" i="5"/>
  <c r="E4" i="5"/>
  <c r="E5" i="5"/>
  <c r="E6" i="5"/>
  <c r="E7" i="5"/>
  <c r="E9" i="5"/>
  <c r="E10" i="5"/>
  <c r="E11" i="5"/>
  <c r="E13" i="5"/>
  <c r="E14" i="5"/>
  <c r="E15" i="5"/>
  <c r="E16" i="5"/>
  <c r="E17" i="5"/>
  <c r="E18" i="5"/>
  <c r="E19" i="5"/>
  <c r="E21" i="5"/>
  <c r="E22" i="5"/>
  <c r="E23" i="5"/>
  <c r="E25" i="5"/>
  <c r="E26" i="5"/>
  <c r="E27" i="5"/>
  <c r="E29" i="5"/>
  <c r="E30" i="5"/>
  <c r="E31" i="5"/>
  <c r="E32" i="5"/>
  <c r="E34" i="5"/>
  <c r="E35" i="5"/>
  <c r="E36" i="5"/>
  <c r="E38" i="5"/>
  <c r="E39" i="5"/>
  <c r="E40" i="5"/>
  <c r="C40" i="5"/>
  <c r="E7" i="1"/>
</calcChain>
</file>

<file path=xl/sharedStrings.xml><?xml version="1.0" encoding="utf-8"?>
<sst xmlns="http://schemas.openxmlformats.org/spreadsheetml/2006/main" count="63" uniqueCount="57">
  <si>
    <t>MSSV</t>
  </si>
  <si>
    <t>Mã nhóm</t>
  </si>
  <si>
    <t>STT</t>
  </si>
  <si>
    <t>Họ tên</t>
  </si>
  <si>
    <t>Tiêu chí</t>
  </si>
  <si>
    <t>Email</t>
  </si>
  <si>
    <t>Điện thoại</t>
  </si>
  <si>
    <t>Thông tin nhóm</t>
  </si>
  <si>
    <t>Email liên lạc của nhóm</t>
  </si>
  <si>
    <t>Điện thoại liên lạc nhóm</t>
  </si>
  <si>
    <t>Thông tin thành viên</t>
  </si>
  <si>
    <t>Tên nhóm (nếu có)</t>
  </si>
  <si>
    <t>Xác định rõ ràng Entry &amp; Exit Criteria</t>
  </si>
  <si>
    <t>Mô tả rõ ràng chiến lược test</t>
  </si>
  <si>
    <t>Phân công công việc và lập kế hoạch kiểm thử hợp lý</t>
  </si>
  <si>
    <t>Phân tích rủi ro và hướng giải quyết hợp lý</t>
  </si>
  <si>
    <t>Tổng điểm</t>
  </si>
  <si>
    <t>Tỉ lệ % mức độ hoàn thành (nhóm tự đánh giá)</t>
  </si>
  <si>
    <t>Phủ tất cả các chức năng</t>
  </si>
  <si>
    <t>GUI and Usability testing</t>
  </si>
  <si>
    <t>Phủ tất cả các màn hình</t>
  </si>
  <si>
    <t>Compatibility testing</t>
  </si>
  <si>
    <t>Test plan</t>
  </si>
  <si>
    <t>Xác định rõ ràng yêu cầu test</t>
  </si>
  <si>
    <t>Functional test</t>
  </si>
  <si>
    <t>Test cases phủ các trường hợp kiểm thử</t>
  </si>
  <si>
    <t>Check list testing cho giao diện web</t>
  </si>
  <si>
    <t>Bug về chức năng phát hiện được</t>
  </si>
  <si>
    <t>Check list testing cho tính tiện dụng</t>
  </si>
  <si>
    <t>Đề xuất thay đổi cho tính tiện dụng</t>
  </si>
  <si>
    <t>Sử dụng công cụ kiểm thử giao diện web</t>
  </si>
  <si>
    <t>Báo cáo lỗi công cụ kiểm thử giao diện web</t>
  </si>
  <si>
    <t>Test cases phủ ít nhất 3 trình duyệt</t>
  </si>
  <si>
    <t>Bug về giao diện phát hiện được</t>
  </si>
  <si>
    <t>Bug về tương thích phát hiện được</t>
  </si>
  <si>
    <t>Test cases phủ ít nhất 3 phương pháp tấn công</t>
  </si>
  <si>
    <t>Bug về bảo mật phát hiện được</t>
  </si>
  <si>
    <t>Security test</t>
  </si>
  <si>
    <t>Performance test</t>
  </si>
  <si>
    <t>Phủ ít nhất 3 chức năng</t>
  </si>
  <si>
    <t>Có kịch bản người dùng rõ ràng, đầy đủ</t>
  </si>
  <si>
    <t>Báo cáo các bước thực hiện rõ ràng, đầy đủ</t>
  </si>
  <si>
    <t xml:space="preserve">Giải thích rõ ràng, đầy đủ kết quả kiểm thử </t>
  </si>
  <si>
    <t>Test management tools</t>
  </si>
  <si>
    <t>100% test requirement và test cases được quản lý</t>
  </si>
  <si>
    <t>100% bug report được quản lý</t>
  </si>
  <si>
    <t>Test Summary Report</t>
  </si>
  <si>
    <t>Thang điểm
(100/100)</t>
  </si>
  <si>
    <t>Thống kê về test cases</t>
  </si>
  <si>
    <t>Thống kê về bug reports</t>
  </si>
  <si>
    <t>Công việc đã thực hiện</t>
  </si>
  <si>
    <t>Điểm nhóm (GV đánh giá)</t>
  </si>
  <si>
    <t>Tổng cộng (100%)</t>
  </si>
  <si>
    <t>Điểm Cá nhân</t>
  </si>
  <si>
    <t>Tỉ lệ % tham gia 
(nhóm đánh giá)</t>
  </si>
  <si>
    <t>Số thành viên</t>
  </si>
  <si>
    <t>Điểm
(10/10)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</si>
</sst>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006100"/>
      <name val="Calibri"/>
      <scheme val="minor"/>
    </font>
    <font>
      <b/>
      <sz val="12"/>
      <color rgb="FF0061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7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3" borderId="0" applyNumberFormat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2" fillId="2" borderId="1" xfId="0" applyFont="1" applyFill="1" applyBorder="1" applyAlignment="1">
      <alignment horizontal="center" vertical="center" wrapText="1"/>
    </xf>
    <xf numFmtId="0" fontId="6" fillId="3" borderId="1" xfId="46" applyFont="1" applyBorder="1"/>
    <xf numFmtId="0" fontId="0" fillId="0" borderId="0" xfId="0" applyFont="1"/>
    <xf numFmtId="0" fontId="0" fillId="0" borderId="1" xfId="0" applyFont="1" applyBorder="1"/>
    <xf numFmtId="0" fontId="0" fillId="0" borderId="2" xfId="0" applyFont="1" applyBorder="1"/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Font="1" applyAlignment="1"/>
    <xf numFmtId="0" fontId="0" fillId="0" borderId="1" xfId="0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Border="1" applyAlignment="1">
      <alignment horizontal="center"/>
    </xf>
    <xf numFmtId="9" fontId="2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0" fontId="6" fillId="3" borderId="1" xfId="46" applyFont="1" applyBorder="1" applyAlignment="1">
      <alignment horizontal="center" vertical="center"/>
    </xf>
    <xf numFmtId="0" fontId="6" fillId="3" borderId="1" xfId="46" applyFont="1" applyBorder="1" applyAlignment="1">
      <alignment vertical="center"/>
    </xf>
    <xf numFmtId="0" fontId="7" fillId="3" borderId="1" xfId="46" applyFont="1" applyBorder="1" applyAlignment="1">
      <alignment vertical="center"/>
    </xf>
    <xf numFmtId="0" fontId="7" fillId="3" borderId="1" xfId="46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4" borderId="1" xfId="46" applyFont="1" applyFill="1" applyBorder="1" applyAlignment="1">
      <alignment horizontal="center" vertical="center" wrapText="1"/>
    </xf>
    <xf numFmtId="9" fontId="0" fillId="4" borderId="1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0" borderId="1" xfId="0" applyNumberFormat="1" applyFont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/>
    </xf>
    <xf numFmtId="9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2" fillId="0" borderId="0" xfId="0" applyFont="1"/>
    <xf numFmtId="0" fontId="2" fillId="0" borderId="0" xfId="0" applyFont="1" applyBorder="1"/>
  </cellXfs>
  <cellStyles count="47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Good" xfId="46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workbookViewId="0"/>
  </sheetViews>
  <sheetFormatPr baseColWidth="10" defaultColWidth="10.83203125" defaultRowHeight="16" x14ac:dyDescent="0.2"/>
  <cols>
    <col min="1" max="1" width="12.6640625" style="6" customWidth="1"/>
    <col min="2" max="2" width="26.6640625" style="6" customWidth="1"/>
    <col min="3" max="3" width="26.83203125" style="6" customWidth="1"/>
    <col min="4" max="4" width="29.33203125" style="6" customWidth="1"/>
    <col min="5" max="16384" width="10.83203125" style="6"/>
  </cols>
  <sheetData>
    <row r="2" spans="1:4" x14ac:dyDescent="0.2">
      <c r="A2" s="33" t="s">
        <v>7</v>
      </c>
      <c r="B2" s="33"/>
      <c r="C2" s="33"/>
      <c r="D2" s="33"/>
    </row>
    <row r="3" spans="1:4" x14ac:dyDescent="0.2">
      <c r="A3" s="5" t="s">
        <v>1</v>
      </c>
      <c r="B3" s="5" t="s">
        <v>11</v>
      </c>
      <c r="C3" s="5" t="s">
        <v>8</v>
      </c>
      <c r="D3" s="5" t="s">
        <v>9</v>
      </c>
    </row>
    <row r="4" spans="1:4" x14ac:dyDescent="0.2">
      <c r="A4" s="7"/>
      <c r="B4" s="7"/>
      <c r="C4" s="7"/>
      <c r="D4" s="7"/>
    </row>
    <row r="5" spans="1:4" x14ac:dyDescent="0.2">
      <c r="A5" s="8"/>
      <c r="B5" s="8"/>
      <c r="C5" s="8"/>
      <c r="D5" s="8"/>
    </row>
    <row r="6" spans="1:4" x14ac:dyDescent="0.2">
      <c r="A6" s="34" t="s">
        <v>10</v>
      </c>
      <c r="B6" s="34"/>
      <c r="C6" s="34"/>
      <c r="D6" s="34"/>
    </row>
    <row r="7" spans="1:4" x14ac:dyDescent="0.2">
      <c r="A7" s="5" t="s">
        <v>0</v>
      </c>
      <c r="B7" s="5" t="s">
        <v>3</v>
      </c>
      <c r="C7" s="5" t="s">
        <v>5</v>
      </c>
      <c r="D7" s="5" t="s">
        <v>6</v>
      </c>
    </row>
    <row r="8" spans="1:4" x14ac:dyDescent="0.2">
      <c r="A8" s="7"/>
      <c r="B8" s="7"/>
      <c r="C8" s="7"/>
      <c r="D8" s="7"/>
    </row>
    <row r="9" spans="1:4" x14ac:dyDescent="0.2">
      <c r="A9" s="7"/>
      <c r="B9" s="7"/>
      <c r="C9" s="7"/>
      <c r="D9" s="7"/>
    </row>
    <row r="10" spans="1:4" x14ac:dyDescent="0.2">
      <c r="A10" s="7"/>
      <c r="B10" s="7"/>
      <c r="C10" s="7"/>
      <c r="D10" s="7"/>
    </row>
    <row r="11" spans="1:4" x14ac:dyDescent="0.2">
      <c r="A11" s="7"/>
      <c r="B11" s="7"/>
      <c r="C11" s="7"/>
      <c r="D11" s="7"/>
    </row>
  </sheetData>
  <mergeCells count="2">
    <mergeCell ref="A2:D2"/>
    <mergeCell ref="A6:D6"/>
  </mergeCell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9"/>
  <sheetViews>
    <sheetView workbookViewId="0">
      <selection activeCell="J19" sqref="J19"/>
    </sheetView>
  </sheetViews>
  <sheetFormatPr baseColWidth="10" defaultColWidth="10.83203125" defaultRowHeight="16" x14ac:dyDescent="0.2"/>
  <cols>
    <col min="1" max="1" width="4" style="9" bestFit="1" customWidth="1"/>
    <col min="2" max="2" width="14.83203125" style="9" customWidth="1"/>
    <col min="3" max="3" width="32.5" style="6" customWidth="1"/>
    <col min="4" max="4" width="61.5" style="6" customWidth="1"/>
    <col min="5" max="5" width="15.1640625" style="9" bestFit="1" customWidth="1"/>
    <col min="6" max="6" width="12.6640625" style="9" bestFit="1" customWidth="1"/>
    <col min="7" max="16384" width="10.83203125" style="6"/>
  </cols>
  <sheetData>
    <row r="2" spans="1:6" s="23" customFormat="1" ht="32" x14ac:dyDescent="0.2">
      <c r="A2" s="19" t="s">
        <v>2</v>
      </c>
      <c r="B2" s="19" t="s">
        <v>0</v>
      </c>
      <c r="C2" s="20" t="s">
        <v>3</v>
      </c>
      <c r="D2" s="21" t="s">
        <v>50</v>
      </c>
      <c r="E2" s="24" t="s">
        <v>54</v>
      </c>
      <c r="F2" s="22" t="s">
        <v>53</v>
      </c>
    </row>
    <row r="3" spans="1:6" x14ac:dyDescent="0.2">
      <c r="A3" s="10">
        <v>1</v>
      </c>
      <c r="B3" s="10"/>
      <c r="C3" s="7"/>
      <c r="D3" s="7"/>
      <c r="E3" s="25">
        <v>0.3</v>
      </c>
      <c r="F3" s="27">
        <f>$E$8*$E$9*E3</f>
        <v>9.3239999999999998</v>
      </c>
    </row>
    <row r="4" spans="1:6" x14ac:dyDescent="0.2">
      <c r="A4" s="10">
        <v>2</v>
      </c>
      <c r="B4" s="10"/>
      <c r="C4" s="7"/>
      <c r="D4" s="7"/>
      <c r="E4" s="25">
        <v>0.3</v>
      </c>
      <c r="F4" s="27">
        <f t="shared" ref="F4:F6" si="0">$E$8*$E$9*E4</f>
        <v>9.3239999999999998</v>
      </c>
    </row>
    <row r="5" spans="1:6" x14ac:dyDescent="0.2">
      <c r="A5" s="10">
        <v>3</v>
      </c>
      <c r="B5" s="10"/>
      <c r="C5" s="7"/>
      <c r="D5" s="7"/>
      <c r="E5" s="25">
        <v>0.2</v>
      </c>
      <c r="F5" s="27">
        <f t="shared" si="0"/>
        <v>6.2160000000000002</v>
      </c>
    </row>
    <row r="6" spans="1:6" x14ac:dyDescent="0.2">
      <c r="A6" s="10">
        <v>4</v>
      </c>
      <c r="B6" s="10"/>
      <c r="C6" s="7"/>
      <c r="D6" s="7"/>
      <c r="E6" s="25">
        <v>0.2</v>
      </c>
      <c r="F6" s="27">
        <f t="shared" si="0"/>
        <v>6.2160000000000002</v>
      </c>
    </row>
    <row r="7" spans="1:6" x14ac:dyDescent="0.2">
      <c r="D7" s="3" t="s">
        <v>52</v>
      </c>
      <c r="E7" s="17">
        <f>SUM(E3:E6)</f>
        <v>1</v>
      </c>
    </row>
    <row r="8" spans="1:6" x14ac:dyDescent="0.2">
      <c r="A8" s="11"/>
      <c r="B8" s="11"/>
      <c r="C8" s="11"/>
      <c r="D8" s="3" t="s">
        <v>55</v>
      </c>
      <c r="E8" s="26">
        <v>4</v>
      </c>
    </row>
    <row r="9" spans="1:6" x14ac:dyDescent="0.2">
      <c r="D9" s="3" t="s">
        <v>51</v>
      </c>
      <c r="E9" s="18">
        <v>7.77</v>
      </c>
    </row>
  </sheetData>
  <conditionalFormatting sqref="E7">
    <cfRule type="cellIs" dxfId="0" priority="1" operator="greaterThan">
      <formula>1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0"/>
  <sheetViews>
    <sheetView tabSelected="1" workbookViewId="0">
      <selection activeCell="E2" sqref="E2"/>
    </sheetView>
  </sheetViews>
  <sheetFormatPr baseColWidth="10" defaultColWidth="11" defaultRowHeight="16" x14ac:dyDescent="0.2"/>
  <cols>
    <col min="1" max="1" width="4" bestFit="1" customWidth="1"/>
    <col min="2" max="2" width="44.6640625" bestFit="1" customWidth="1"/>
    <col min="3" max="3" width="11" style="1"/>
    <col min="4" max="4" width="26.33203125" style="1" customWidth="1"/>
    <col min="5" max="5" width="15.5" style="1" customWidth="1"/>
  </cols>
  <sheetData>
    <row r="1" spans="1:5" ht="32" x14ac:dyDescent="0.2">
      <c r="A1" s="2" t="s">
        <v>2</v>
      </c>
      <c r="B1" s="2" t="s">
        <v>4</v>
      </c>
      <c r="C1" s="4" t="s">
        <v>47</v>
      </c>
      <c r="D1" s="28" t="s">
        <v>17</v>
      </c>
      <c r="E1" s="4" t="s">
        <v>56</v>
      </c>
    </row>
    <row r="2" spans="1:5" x14ac:dyDescent="0.2">
      <c r="A2" s="13">
        <v>1</v>
      </c>
      <c r="B2" s="13" t="s">
        <v>22</v>
      </c>
      <c r="C2" s="14"/>
      <c r="D2" s="29"/>
      <c r="E2" s="14"/>
    </row>
    <row r="3" spans="1:5" x14ac:dyDescent="0.2">
      <c r="A3" s="12">
        <v>1.1000000000000001</v>
      </c>
      <c r="B3" s="12" t="s">
        <v>23</v>
      </c>
      <c r="C3" s="14">
        <v>0.2</v>
      </c>
      <c r="D3" s="30">
        <v>0.8</v>
      </c>
      <c r="E3" s="14">
        <f t="shared" ref="E3:E39" si="0">C3*D3</f>
        <v>0.16000000000000003</v>
      </c>
    </row>
    <row r="4" spans="1:5" x14ac:dyDescent="0.2">
      <c r="A4" s="12">
        <v>1.2</v>
      </c>
      <c r="B4" s="12" t="s">
        <v>12</v>
      </c>
      <c r="C4" s="14">
        <v>0.2</v>
      </c>
      <c r="D4" s="30">
        <v>1</v>
      </c>
      <c r="E4" s="14">
        <f t="shared" si="0"/>
        <v>0.2</v>
      </c>
    </row>
    <row r="5" spans="1:5" x14ac:dyDescent="0.2">
      <c r="A5" s="12">
        <v>1.3</v>
      </c>
      <c r="B5" s="12" t="s">
        <v>13</v>
      </c>
      <c r="C5" s="14">
        <v>0.2</v>
      </c>
      <c r="D5" s="30">
        <v>1</v>
      </c>
      <c r="E5" s="14">
        <f t="shared" si="0"/>
        <v>0.2</v>
      </c>
    </row>
    <row r="6" spans="1:5" x14ac:dyDescent="0.2">
      <c r="A6" s="12">
        <v>1.4</v>
      </c>
      <c r="B6" s="12" t="s">
        <v>14</v>
      </c>
      <c r="C6" s="14">
        <v>0.2</v>
      </c>
      <c r="D6" s="30">
        <v>0.5</v>
      </c>
      <c r="E6" s="14">
        <f t="shared" si="0"/>
        <v>0.1</v>
      </c>
    </row>
    <row r="7" spans="1:5" x14ac:dyDescent="0.2">
      <c r="A7" s="12">
        <v>1.5</v>
      </c>
      <c r="B7" s="12" t="s">
        <v>15</v>
      </c>
      <c r="C7" s="14">
        <v>0.2</v>
      </c>
      <c r="D7" s="30">
        <v>1</v>
      </c>
      <c r="E7" s="14">
        <f t="shared" si="0"/>
        <v>0.2</v>
      </c>
    </row>
    <row r="8" spans="1:5" x14ac:dyDescent="0.2">
      <c r="A8" s="13">
        <v>2</v>
      </c>
      <c r="B8" s="13" t="s">
        <v>24</v>
      </c>
      <c r="C8" s="14"/>
      <c r="D8" s="30"/>
      <c r="E8" s="14"/>
    </row>
    <row r="9" spans="1:5" x14ac:dyDescent="0.2">
      <c r="A9" s="12">
        <v>2.1</v>
      </c>
      <c r="B9" s="12" t="s">
        <v>18</v>
      </c>
      <c r="C9" s="14">
        <v>1</v>
      </c>
      <c r="D9" s="30">
        <v>0.5</v>
      </c>
      <c r="E9" s="14">
        <f t="shared" si="0"/>
        <v>0.5</v>
      </c>
    </row>
    <row r="10" spans="1:5" x14ac:dyDescent="0.2">
      <c r="A10" s="12">
        <v>2.2000000000000002</v>
      </c>
      <c r="B10" s="12" t="s">
        <v>25</v>
      </c>
      <c r="C10" s="14">
        <v>1</v>
      </c>
      <c r="D10" s="30">
        <v>0.8</v>
      </c>
      <c r="E10" s="14">
        <f t="shared" si="0"/>
        <v>0.8</v>
      </c>
    </row>
    <row r="11" spans="1:5" x14ac:dyDescent="0.2">
      <c r="A11" s="12">
        <v>2.2999999999999998</v>
      </c>
      <c r="B11" s="12" t="s">
        <v>27</v>
      </c>
      <c r="C11" s="14">
        <v>1</v>
      </c>
      <c r="D11" s="30">
        <v>1</v>
      </c>
      <c r="E11" s="14">
        <f t="shared" si="0"/>
        <v>1</v>
      </c>
    </row>
    <row r="12" spans="1:5" x14ac:dyDescent="0.2">
      <c r="A12" s="13">
        <v>3</v>
      </c>
      <c r="B12" s="13" t="s">
        <v>19</v>
      </c>
      <c r="C12" s="14"/>
      <c r="D12" s="30"/>
      <c r="E12" s="14"/>
    </row>
    <row r="13" spans="1:5" x14ac:dyDescent="0.2">
      <c r="A13" s="12">
        <v>3.1</v>
      </c>
      <c r="B13" s="12" t="s">
        <v>20</v>
      </c>
      <c r="C13" s="14">
        <v>0.2</v>
      </c>
      <c r="D13" s="30">
        <v>0.5</v>
      </c>
      <c r="E13" s="14">
        <f t="shared" si="0"/>
        <v>0.1</v>
      </c>
    </row>
    <row r="14" spans="1:5" x14ac:dyDescent="0.2">
      <c r="A14" s="12">
        <v>3.2</v>
      </c>
      <c r="B14" s="12" t="s">
        <v>26</v>
      </c>
      <c r="C14" s="14">
        <v>0.2</v>
      </c>
      <c r="D14" s="30">
        <v>1</v>
      </c>
      <c r="E14" s="14">
        <f t="shared" si="0"/>
        <v>0.2</v>
      </c>
    </row>
    <row r="15" spans="1:5" x14ac:dyDescent="0.2">
      <c r="A15" s="12">
        <v>3.3</v>
      </c>
      <c r="B15" s="12" t="s">
        <v>33</v>
      </c>
      <c r="C15" s="14">
        <v>0.2</v>
      </c>
      <c r="D15" s="30">
        <v>0.8</v>
      </c>
      <c r="E15" s="14">
        <f t="shared" si="0"/>
        <v>0.16000000000000003</v>
      </c>
    </row>
    <row r="16" spans="1:5" x14ac:dyDescent="0.2">
      <c r="A16" s="12">
        <v>3.4</v>
      </c>
      <c r="B16" s="12" t="s">
        <v>28</v>
      </c>
      <c r="C16" s="14">
        <v>0.1</v>
      </c>
      <c r="D16" s="30">
        <v>0.8</v>
      </c>
      <c r="E16" s="14">
        <f t="shared" si="0"/>
        <v>8.0000000000000016E-2</v>
      </c>
    </row>
    <row r="17" spans="1:5" x14ac:dyDescent="0.2">
      <c r="A17" s="12">
        <v>3.5</v>
      </c>
      <c r="B17" s="12" t="s">
        <v>29</v>
      </c>
      <c r="C17" s="14">
        <v>0.1</v>
      </c>
      <c r="D17" s="30">
        <v>0.5</v>
      </c>
      <c r="E17" s="14">
        <f t="shared" si="0"/>
        <v>0.05</v>
      </c>
    </row>
    <row r="18" spans="1:5" x14ac:dyDescent="0.2">
      <c r="A18" s="12">
        <v>3.6</v>
      </c>
      <c r="B18" s="12" t="s">
        <v>30</v>
      </c>
      <c r="C18" s="14">
        <v>0.1</v>
      </c>
      <c r="D18" s="30">
        <v>1</v>
      </c>
      <c r="E18" s="14">
        <f t="shared" si="0"/>
        <v>0.1</v>
      </c>
    </row>
    <row r="19" spans="1:5" x14ac:dyDescent="0.2">
      <c r="A19" s="12">
        <v>3.7</v>
      </c>
      <c r="B19" s="12" t="s">
        <v>31</v>
      </c>
      <c r="C19" s="14">
        <v>0.1</v>
      </c>
      <c r="D19" s="30">
        <v>1</v>
      </c>
      <c r="E19" s="14">
        <f t="shared" si="0"/>
        <v>0.1</v>
      </c>
    </row>
    <row r="20" spans="1:5" x14ac:dyDescent="0.2">
      <c r="A20" s="13">
        <v>4</v>
      </c>
      <c r="B20" s="13" t="s">
        <v>21</v>
      </c>
      <c r="C20" s="14"/>
      <c r="D20" s="30"/>
      <c r="E20" s="14"/>
    </row>
    <row r="21" spans="1:5" x14ac:dyDescent="0.2">
      <c r="A21" s="12">
        <v>4.0999999999999996</v>
      </c>
      <c r="B21" s="12" t="s">
        <v>20</v>
      </c>
      <c r="C21" s="14">
        <v>0.4</v>
      </c>
      <c r="D21" s="30">
        <v>0.5</v>
      </c>
      <c r="E21" s="14">
        <f t="shared" si="0"/>
        <v>0.2</v>
      </c>
    </row>
    <row r="22" spans="1:5" x14ac:dyDescent="0.2">
      <c r="A22" s="12">
        <v>4.2</v>
      </c>
      <c r="B22" s="12" t="s">
        <v>32</v>
      </c>
      <c r="C22" s="14">
        <v>0.4</v>
      </c>
      <c r="D22" s="30">
        <v>0.5</v>
      </c>
      <c r="E22" s="14">
        <f t="shared" si="0"/>
        <v>0.2</v>
      </c>
    </row>
    <row r="23" spans="1:5" x14ac:dyDescent="0.2">
      <c r="A23" s="12">
        <v>4.3</v>
      </c>
      <c r="B23" s="12" t="s">
        <v>34</v>
      </c>
      <c r="C23" s="14">
        <v>0.2</v>
      </c>
      <c r="D23" s="30">
        <v>1</v>
      </c>
      <c r="E23" s="14">
        <f t="shared" si="0"/>
        <v>0.2</v>
      </c>
    </row>
    <row r="24" spans="1:5" x14ac:dyDescent="0.2">
      <c r="A24" s="13">
        <v>5</v>
      </c>
      <c r="B24" s="13" t="s">
        <v>37</v>
      </c>
      <c r="C24" s="14"/>
      <c r="D24" s="30"/>
      <c r="E24" s="14"/>
    </row>
    <row r="25" spans="1:5" x14ac:dyDescent="0.2">
      <c r="A25" s="12">
        <v>5.0999999999999996</v>
      </c>
      <c r="B25" s="12" t="s">
        <v>18</v>
      </c>
      <c r="C25" s="14">
        <v>0.4</v>
      </c>
      <c r="D25" s="30">
        <v>0.5</v>
      </c>
      <c r="E25" s="14">
        <f t="shared" si="0"/>
        <v>0.2</v>
      </c>
    </row>
    <row r="26" spans="1:5" x14ac:dyDescent="0.2">
      <c r="A26" s="12">
        <v>5.2</v>
      </c>
      <c r="B26" s="12" t="s">
        <v>35</v>
      </c>
      <c r="C26" s="14">
        <v>0.4</v>
      </c>
      <c r="D26" s="30">
        <v>0.8</v>
      </c>
      <c r="E26" s="14">
        <f t="shared" si="0"/>
        <v>0.32000000000000006</v>
      </c>
    </row>
    <row r="27" spans="1:5" x14ac:dyDescent="0.2">
      <c r="A27" s="12">
        <v>5.3</v>
      </c>
      <c r="B27" s="12" t="s">
        <v>36</v>
      </c>
      <c r="C27" s="14">
        <v>0.2</v>
      </c>
      <c r="D27" s="30">
        <v>1</v>
      </c>
      <c r="E27" s="14">
        <f t="shared" si="0"/>
        <v>0.2</v>
      </c>
    </row>
    <row r="28" spans="1:5" x14ac:dyDescent="0.2">
      <c r="A28" s="13">
        <v>6</v>
      </c>
      <c r="B28" s="13" t="s">
        <v>38</v>
      </c>
      <c r="C28" s="14"/>
      <c r="D28" s="30"/>
      <c r="E28" s="14"/>
    </row>
    <row r="29" spans="1:5" x14ac:dyDescent="0.2">
      <c r="A29" s="12">
        <v>6.1</v>
      </c>
      <c r="B29" s="12" t="s">
        <v>39</v>
      </c>
      <c r="C29" s="14">
        <v>0.3</v>
      </c>
      <c r="D29" s="30">
        <v>0.5</v>
      </c>
      <c r="E29" s="14">
        <f t="shared" si="0"/>
        <v>0.15</v>
      </c>
    </row>
    <row r="30" spans="1:5" x14ac:dyDescent="0.2">
      <c r="A30" s="12">
        <v>6.2</v>
      </c>
      <c r="B30" s="12" t="s">
        <v>40</v>
      </c>
      <c r="C30" s="14">
        <v>0.3</v>
      </c>
      <c r="D30" s="30">
        <v>1</v>
      </c>
      <c r="E30" s="14">
        <f t="shared" si="0"/>
        <v>0.3</v>
      </c>
    </row>
    <row r="31" spans="1:5" x14ac:dyDescent="0.2">
      <c r="A31" s="12">
        <v>6.3</v>
      </c>
      <c r="B31" s="12" t="s">
        <v>41</v>
      </c>
      <c r="C31" s="14">
        <v>0.2</v>
      </c>
      <c r="D31" s="30">
        <v>0.5</v>
      </c>
      <c r="E31" s="14">
        <f t="shared" si="0"/>
        <v>0.1</v>
      </c>
    </row>
    <row r="32" spans="1:5" x14ac:dyDescent="0.2">
      <c r="A32" s="12">
        <v>6.4</v>
      </c>
      <c r="B32" s="12" t="s">
        <v>42</v>
      </c>
      <c r="C32" s="14">
        <v>0.2</v>
      </c>
      <c r="D32" s="30">
        <v>1</v>
      </c>
      <c r="E32" s="14">
        <f t="shared" si="0"/>
        <v>0.2</v>
      </c>
    </row>
    <row r="33" spans="1:5" x14ac:dyDescent="0.2">
      <c r="A33" s="13">
        <v>7</v>
      </c>
      <c r="B33" s="13" t="s">
        <v>43</v>
      </c>
      <c r="C33" s="14"/>
      <c r="D33" s="30"/>
      <c r="E33" s="14"/>
    </row>
    <row r="34" spans="1:5" x14ac:dyDescent="0.2">
      <c r="A34" s="12">
        <v>7.1</v>
      </c>
      <c r="B34" s="12" t="s">
        <v>44</v>
      </c>
      <c r="C34" s="14">
        <v>0.4</v>
      </c>
      <c r="D34" s="30">
        <v>1</v>
      </c>
      <c r="E34" s="14">
        <f t="shared" si="0"/>
        <v>0.4</v>
      </c>
    </row>
    <row r="35" spans="1:5" x14ac:dyDescent="0.2">
      <c r="A35" s="12">
        <v>7.2</v>
      </c>
      <c r="B35" s="12" t="s">
        <v>45</v>
      </c>
      <c r="C35" s="14">
        <v>0.4</v>
      </c>
      <c r="D35" s="30">
        <v>1</v>
      </c>
      <c r="E35" s="14">
        <f t="shared" si="0"/>
        <v>0.4</v>
      </c>
    </row>
    <row r="36" spans="1:5" x14ac:dyDescent="0.2">
      <c r="A36" s="12">
        <v>7.3</v>
      </c>
      <c r="B36" s="12" t="s">
        <v>41</v>
      </c>
      <c r="C36" s="14">
        <v>0.2</v>
      </c>
      <c r="D36" s="30">
        <v>1</v>
      </c>
      <c r="E36" s="14">
        <f t="shared" si="0"/>
        <v>0.2</v>
      </c>
    </row>
    <row r="37" spans="1:5" x14ac:dyDescent="0.2">
      <c r="A37" s="13">
        <v>8</v>
      </c>
      <c r="B37" s="13" t="s">
        <v>46</v>
      </c>
      <c r="C37" s="14"/>
      <c r="D37" s="30"/>
      <c r="E37" s="14"/>
    </row>
    <row r="38" spans="1:5" x14ac:dyDescent="0.2">
      <c r="A38" s="12">
        <v>8.1</v>
      </c>
      <c r="B38" s="12" t="s">
        <v>48</v>
      </c>
      <c r="C38" s="14">
        <v>0.5</v>
      </c>
      <c r="D38" s="30">
        <v>0.5</v>
      </c>
      <c r="E38" s="14">
        <f t="shared" si="0"/>
        <v>0.25</v>
      </c>
    </row>
    <row r="39" spans="1:5" x14ac:dyDescent="0.2">
      <c r="A39" s="12">
        <v>8.1999999999999993</v>
      </c>
      <c r="B39" s="12" t="s">
        <v>49</v>
      </c>
      <c r="C39" s="14">
        <v>0.5</v>
      </c>
      <c r="D39" s="30">
        <v>1</v>
      </c>
      <c r="E39" s="14">
        <f t="shared" si="0"/>
        <v>0.5</v>
      </c>
    </row>
    <row r="40" spans="1:5" x14ac:dyDescent="0.2">
      <c r="A40" s="12"/>
      <c r="B40" s="15" t="s">
        <v>16</v>
      </c>
      <c r="C40" s="16">
        <f>SUM(C2:C39)</f>
        <v>10</v>
      </c>
      <c r="D40" s="31"/>
      <c r="E40" s="32">
        <f>SUM(E2:E39)</f>
        <v>7.7700000000000022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Thong tin Nhom</vt:lpstr>
      <vt:lpstr>Danh gia Nhom</vt:lpstr>
      <vt:lpstr>Thang Diem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Hanh Tran</dc:creator>
  <cp:lastModifiedBy>Microsoft Office User</cp:lastModifiedBy>
  <dcterms:created xsi:type="dcterms:W3CDTF">2015-11-05T11:34:01Z</dcterms:created>
  <dcterms:modified xsi:type="dcterms:W3CDTF">2019-04-09T01:35:40Z</dcterms:modified>
</cp:coreProperties>
</file>