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44" activeTab="1"/>
  </bookViews>
  <sheets>
    <sheet name="分数区间" sheetId="1" r:id="rId1"/>
    <sheet name="等级赋分" sheetId="2" r:id="rId2"/>
  </sheets>
  <definedNames>
    <definedName name="_xlnm._FilterDatabase" localSheetId="1" hidden="1">等级赋分!$A$1:$L$942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I3" i="2"/>
  <c r="J3" i="2"/>
  <c r="K3" i="2"/>
  <c r="H4" i="2"/>
  <c r="I4" i="2"/>
  <c r="J4" i="2"/>
  <c r="K4" i="2"/>
  <c r="H5" i="2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H45" i="2"/>
  <c r="I45" i="2"/>
  <c r="J45" i="2"/>
  <c r="K45" i="2"/>
  <c r="H46" i="2"/>
  <c r="I46" i="2"/>
  <c r="J46" i="2"/>
  <c r="K46" i="2"/>
  <c r="H47" i="2"/>
  <c r="I47" i="2"/>
  <c r="J47" i="2"/>
  <c r="K47" i="2"/>
  <c r="H48" i="2"/>
  <c r="I48" i="2"/>
  <c r="J48" i="2"/>
  <c r="K48" i="2"/>
  <c r="H49" i="2"/>
  <c r="I49" i="2"/>
  <c r="J49" i="2"/>
  <c r="K49" i="2"/>
  <c r="H50" i="2"/>
  <c r="I50" i="2"/>
  <c r="J50" i="2"/>
  <c r="K50" i="2"/>
  <c r="H51" i="2"/>
  <c r="I51" i="2"/>
  <c r="J51" i="2"/>
  <c r="K51" i="2"/>
  <c r="H52" i="2"/>
  <c r="I52" i="2"/>
  <c r="J52" i="2"/>
  <c r="K52" i="2"/>
  <c r="H53" i="2"/>
  <c r="I53" i="2"/>
  <c r="J53" i="2"/>
  <c r="K53" i="2"/>
  <c r="H54" i="2"/>
  <c r="I54" i="2"/>
  <c r="J54" i="2"/>
  <c r="K54" i="2"/>
  <c r="H55" i="2"/>
  <c r="I55" i="2"/>
  <c r="J55" i="2"/>
  <c r="K55" i="2"/>
  <c r="H56" i="2"/>
  <c r="I56" i="2"/>
  <c r="J56" i="2"/>
  <c r="K56" i="2"/>
  <c r="H57" i="2"/>
  <c r="I57" i="2"/>
  <c r="J57" i="2"/>
  <c r="K57" i="2"/>
  <c r="H58" i="2"/>
  <c r="I58" i="2"/>
  <c r="J58" i="2"/>
  <c r="K58" i="2"/>
  <c r="H59" i="2"/>
  <c r="I59" i="2"/>
  <c r="J59" i="2"/>
  <c r="K59" i="2"/>
  <c r="H60" i="2"/>
  <c r="I60" i="2"/>
  <c r="J60" i="2"/>
  <c r="K60" i="2"/>
  <c r="H61" i="2"/>
  <c r="I61" i="2"/>
  <c r="J61" i="2"/>
  <c r="K61" i="2"/>
  <c r="H62" i="2"/>
  <c r="I62" i="2"/>
  <c r="J62" i="2"/>
  <c r="K62" i="2"/>
  <c r="H63" i="2"/>
  <c r="I63" i="2"/>
  <c r="J63" i="2"/>
  <c r="K63" i="2"/>
  <c r="H64" i="2"/>
  <c r="I64" i="2"/>
  <c r="J64" i="2"/>
  <c r="K64" i="2"/>
  <c r="H65" i="2"/>
  <c r="I65" i="2"/>
  <c r="J65" i="2"/>
  <c r="K65" i="2"/>
  <c r="H66" i="2"/>
  <c r="I66" i="2"/>
  <c r="J66" i="2"/>
  <c r="K66" i="2"/>
  <c r="H67" i="2"/>
  <c r="I67" i="2"/>
  <c r="J67" i="2"/>
  <c r="K67" i="2"/>
  <c r="H68" i="2"/>
  <c r="I68" i="2"/>
  <c r="J68" i="2"/>
  <c r="K68" i="2"/>
  <c r="H69" i="2"/>
  <c r="I69" i="2"/>
  <c r="J69" i="2"/>
  <c r="K69" i="2"/>
  <c r="H70" i="2"/>
  <c r="I70" i="2"/>
  <c r="J70" i="2"/>
  <c r="K70" i="2"/>
  <c r="H71" i="2"/>
  <c r="I71" i="2"/>
  <c r="J71" i="2"/>
  <c r="K71" i="2"/>
  <c r="H72" i="2"/>
  <c r="I72" i="2"/>
  <c r="J72" i="2"/>
  <c r="K72" i="2"/>
  <c r="H73" i="2"/>
  <c r="I73" i="2"/>
  <c r="J73" i="2"/>
  <c r="K73" i="2"/>
  <c r="H74" i="2"/>
  <c r="I74" i="2"/>
  <c r="J74" i="2"/>
  <c r="K74" i="2"/>
  <c r="H75" i="2"/>
  <c r="I75" i="2"/>
  <c r="J75" i="2"/>
  <c r="K75" i="2"/>
  <c r="H76" i="2"/>
  <c r="I76" i="2"/>
  <c r="J76" i="2"/>
  <c r="K76" i="2"/>
  <c r="H77" i="2"/>
  <c r="I77" i="2"/>
  <c r="J77" i="2"/>
  <c r="K77" i="2"/>
  <c r="H78" i="2"/>
  <c r="I78" i="2"/>
  <c r="J78" i="2"/>
  <c r="K78" i="2"/>
  <c r="H79" i="2"/>
  <c r="I79" i="2"/>
  <c r="J79" i="2"/>
  <c r="K79" i="2"/>
  <c r="H80" i="2"/>
  <c r="I80" i="2"/>
  <c r="J80" i="2"/>
  <c r="K80" i="2"/>
  <c r="H81" i="2"/>
  <c r="I81" i="2"/>
  <c r="J81" i="2"/>
  <c r="K81" i="2"/>
  <c r="H82" i="2"/>
  <c r="I82" i="2"/>
  <c r="J82" i="2"/>
  <c r="K82" i="2"/>
  <c r="H83" i="2"/>
  <c r="I83" i="2"/>
  <c r="J83" i="2"/>
  <c r="K83" i="2"/>
  <c r="H84" i="2"/>
  <c r="I84" i="2"/>
  <c r="J84" i="2"/>
  <c r="K84" i="2"/>
  <c r="H85" i="2"/>
  <c r="I85" i="2"/>
  <c r="J85" i="2"/>
  <c r="K85" i="2"/>
  <c r="H86" i="2"/>
  <c r="I86" i="2"/>
  <c r="J86" i="2"/>
  <c r="K86" i="2"/>
  <c r="H87" i="2"/>
  <c r="I87" i="2"/>
  <c r="J87" i="2"/>
  <c r="K87" i="2"/>
  <c r="H88" i="2"/>
  <c r="I88" i="2"/>
  <c r="J88" i="2"/>
  <c r="K88" i="2"/>
  <c r="H89" i="2"/>
  <c r="I89" i="2"/>
  <c r="J89" i="2"/>
  <c r="K89" i="2"/>
  <c r="H90" i="2"/>
  <c r="I90" i="2"/>
  <c r="J90" i="2"/>
  <c r="K90" i="2"/>
  <c r="H91" i="2"/>
  <c r="I91" i="2"/>
  <c r="J91" i="2"/>
  <c r="K91" i="2"/>
  <c r="H92" i="2"/>
  <c r="I92" i="2"/>
  <c r="J92" i="2"/>
  <c r="K92" i="2"/>
  <c r="H93" i="2"/>
  <c r="I93" i="2"/>
  <c r="J93" i="2"/>
  <c r="K93" i="2"/>
  <c r="H94" i="2"/>
  <c r="I94" i="2"/>
  <c r="J94" i="2"/>
  <c r="K94" i="2"/>
  <c r="H95" i="2"/>
  <c r="I95" i="2"/>
  <c r="J95" i="2"/>
  <c r="K95" i="2"/>
  <c r="H96" i="2"/>
  <c r="I96" i="2"/>
  <c r="J96" i="2"/>
  <c r="K96" i="2"/>
  <c r="H97" i="2"/>
  <c r="I97" i="2"/>
  <c r="J97" i="2"/>
  <c r="K97" i="2"/>
  <c r="H98" i="2"/>
  <c r="I98" i="2"/>
  <c r="J98" i="2"/>
  <c r="K98" i="2"/>
  <c r="H99" i="2"/>
  <c r="I99" i="2"/>
  <c r="J99" i="2"/>
  <c r="K99" i="2"/>
  <c r="H100" i="2"/>
  <c r="I100" i="2"/>
  <c r="J100" i="2"/>
  <c r="K100" i="2"/>
  <c r="H101" i="2"/>
  <c r="I101" i="2"/>
  <c r="J101" i="2"/>
  <c r="K101" i="2"/>
  <c r="H102" i="2"/>
  <c r="I102" i="2"/>
  <c r="J102" i="2"/>
  <c r="K102" i="2"/>
  <c r="H103" i="2"/>
  <c r="I103" i="2"/>
  <c r="J103" i="2"/>
  <c r="K103" i="2"/>
  <c r="H104" i="2"/>
  <c r="I104" i="2"/>
  <c r="J104" i="2"/>
  <c r="K104" i="2"/>
  <c r="H105" i="2"/>
  <c r="I105" i="2"/>
  <c r="J105" i="2"/>
  <c r="K105" i="2"/>
  <c r="H106" i="2"/>
  <c r="I106" i="2"/>
  <c r="J106" i="2"/>
  <c r="K106" i="2"/>
  <c r="H107" i="2"/>
  <c r="I107" i="2"/>
  <c r="J107" i="2"/>
  <c r="K107" i="2"/>
  <c r="H108" i="2"/>
  <c r="I108" i="2"/>
  <c r="J108" i="2"/>
  <c r="K108" i="2"/>
  <c r="H109" i="2"/>
  <c r="I109" i="2"/>
  <c r="J109" i="2"/>
  <c r="K109" i="2"/>
  <c r="H110" i="2"/>
  <c r="I110" i="2"/>
  <c r="J110" i="2"/>
  <c r="K110" i="2"/>
  <c r="H111" i="2"/>
  <c r="I111" i="2"/>
  <c r="J111" i="2"/>
  <c r="K111" i="2"/>
  <c r="H112" i="2"/>
  <c r="I112" i="2"/>
  <c r="J112" i="2"/>
  <c r="K112" i="2"/>
  <c r="H113" i="2"/>
  <c r="I113" i="2"/>
  <c r="J113" i="2"/>
  <c r="K113" i="2"/>
  <c r="H114" i="2"/>
  <c r="I114" i="2"/>
  <c r="J114" i="2"/>
  <c r="K114" i="2"/>
  <c r="H115" i="2"/>
  <c r="I115" i="2"/>
  <c r="J115" i="2"/>
  <c r="K115" i="2"/>
  <c r="H116" i="2"/>
  <c r="I116" i="2"/>
  <c r="J116" i="2"/>
  <c r="K116" i="2"/>
  <c r="H117" i="2"/>
  <c r="I117" i="2"/>
  <c r="J117" i="2"/>
  <c r="K117" i="2"/>
  <c r="H118" i="2"/>
  <c r="I118" i="2"/>
  <c r="J118" i="2"/>
  <c r="K118" i="2"/>
  <c r="H119" i="2"/>
  <c r="I119" i="2"/>
  <c r="J119" i="2"/>
  <c r="K119" i="2"/>
  <c r="H120" i="2"/>
  <c r="I120" i="2"/>
  <c r="J120" i="2"/>
  <c r="K120" i="2"/>
  <c r="H121" i="2"/>
  <c r="I121" i="2"/>
  <c r="J121" i="2"/>
  <c r="K121" i="2"/>
  <c r="H122" i="2"/>
  <c r="I122" i="2"/>
  <c r="J122" i="2"/>
  <c r="K122" i="2"/>
  <c r="H123" i="2"/>
  <c r="I123" i="2"/>
  <c r="J123" i="2"/>
  <c r="K123" i="2"/>
  <c r="H124" i="2"/>
  <c r="I124" i="2"/>
  <c r="J124" i="2"/>
  <c r="K124" i="2"/>
  <c r="H125" i="2"/>
  <c r="I125" i="2"/>
  <c r="J125" i="2"/>
  <c r="K125" i="2"/>
  <c r="H126" i="2"/>
  <c r="I126" i="2"/>
  <c r="J126" i="2"/>
  <c r="K126" i="2"/>
  <c r="H127" i="2"/>
  <c r="I127" i="2"/>
  <c r="J127" i="2"/>
  <c r="K127" i="2"/>
  <c r="H128" i="2"/>
  <c r="I128" i="2"/>
  <c r="J128" i="2"/>
  <c r="K128" i="2"/>
  <c r="H129" i="2"/>
  <c r="I129" i="2"/>
  <c r="J129" i="2"/>
  <c r="K129" i="2"/>
  <c r="H130" i="2"/>
  <c r="I130" i="2"/>
  <c r="J130" i="2"/>
  <c r="K130" i="2"/>
  <c r="H131" i="2"/>
  <c r="I131" i="2"/>
  <c r="J131" i="2"/>
  <c r="K131" i="2"/>
  <c r="H132" i="2"/>
  <c r="I132" i="2"/>
  <c r="J132" i="2"/>
  <c r="K132" i="2"/>
  <c r="H133" i="2"/>
  <c r="I133" i="2"/>
  <c r="J133" i="2"/>
  <c r="K133" i="2"/>
  <c r="H134" i="2"/>
  <c r="I134" i="2"/>
  <c r="J134" i="2"/>
  <c r="K134" i="2"/>
  <c r="H135" i="2"/>
  <c r="I135" i="2"/>
  <c r="J135" i="2"/>
  <c r="K135" i="2"/>
  <c r="H136" i="2"/>
  <c r="I136" i="2"/>
  <c r="J136" i="2"/>
  <c r="K136" i="2"/>
  <c r="H137" i="2"/>
  <c r="I137" i="2"/>
  <c r="J137" i="2"/>
  <c r="K137" i="2"/>
  <c r="H138" i="2"/>
  <c r="I138" i="2"/>
  <c r="J138" i="2"/>
  <c r="K138" i="2"/>
  <c r="H139" i="2"/>
  <c r="I139" i="2"/>
  <c r="J139" i="2"/>
  <c r="K139" i="2"/>
  <c r="H140" i="2"/>
  <c r="I140" i="2"/>
  <c r="J140" i="2"/>
  <c r="K140" i="2"/>
  <c r="H141" i="2"/>
  <c r="I141" i="2"/>
  <c r="J141" i="2"/>
  <c r="K141" i="2"/>
  <c r="H142" i="2"/>
  <c r="I142" i="2"/>
  <c r="J142" i="2"/>
  <c r="K142" i="2"/>
  <c r="H143" i="2"/>
  <c r="I143" i="2"/>
  <c r="J143" i="2"/>
  <c r="K143" i="2"/>
  <c r="H144" i="2"/>
  <c r="I144" i="2"/>
  <c r="J144" i="2"/>
  <c r="K144" i="2"/>
  <c r="H145" i="2"/>
  <c r="I145" i="2"/>
  <c r="J145" i="2"/>
  <c r="K145" i="2"/>
  <c r="H146" i="2"/>
  <c r="I146" i="2"/>
  <c r="J146" i="2"/>
  <c r="K146" i="2"/>
  <c r="H147" i="2"/>
  <c r="I147" i="2"/>
  <c r="J147" i="2"/>
  <c r="K147" i="2"/>
  <c r="H148" i="2"/>
  <c r="I148" i="2"/>
  <c r="J148" i="2"/>
  <c r="K148" i="2"/>
  <c r="H149" i="2"/>
  <c r="I149" i="2"/>
  <c r="J149" i="2"/>
  <c r="K149" i="2"/>
  <c r="H150" i="2"/>
  <c r="I150" i="2"/>
  <c r="J150" i="2"/>
  <c r="K150" i="2"/>
  <c r="H151" i="2"/>
  <c r="I151" i="2"/>
  <c r="J151" i="2"/>
  <c r="K151" i="2"/>
  <c r="H152" i="2"/>
  <c r="I152" i="2"/>
  <c r="J152" i="2"/>
  <c r="K152" i="2"/>
  <c r="H153" i="2"/>
  <c r="I153" i="2"/>
  <c r="J153" i="2"/>
  <c r="K153" i="2"/>
  <c r="H154" i="2"/>
  <c r="I154" i="2"/>
  <c r="J154" i="2"/>
  <c r="K154" i="2"/>
  <c r="H155" i="2"/>
  <c r="I155" i="2"/>
  <c r="J155" i="2"/>
  <c r="K155" i="2"/>
  <c r="H156" i="2"/>
  <c r="I156" i="2"/>
  <c r="J156" i="2"/>
  <c r="K156" i="2"/>
  <c r="H157" i="2"/>
  <c r="I157" i="2"/>
  <c r="J157" i="2"/>
  <c r="K157" i="2"/>
  <c r="H158" i="2"/>
  <c r="I158" i="2"/>
  <c r="J158" i="2"/>
  <c r="K158" i="2"/>
  <c r="H159" i="2"/>
  <c r="I159" i="2"/>
  <c r="J159" i="2"/>
  <c r="K159" i="2"/>
  <c r="H160" i="2"/>
  <c r="I160" i="2"/>
  <c r="J160" i="2"/>
  <c r="K160" i="2"/>
  <c r="H161" i="2"/>
  <c r="I161" i="2"/>
  <c r="J161" i="2"/>
  <c r="K161" i="2"/>
  <c r="H162" i="2"/>
  <c r="I162" i="2"/>
  <c r="J162" i="2"/>
  <c r="K162" i="2"/>
  <c r="H163" i="2"/>
  <c r="I163" i="2"/>
  <c r="J163" i="2"/>
  <c r="K163" i="2"/>
  <c r="H164" i="2"/>
  <c r="I164" i="2"/>
  <c r="J164" i="2"/>
  <c r="K164" i="2"/>
  <c r="H165" i="2"/>
  <c r="I165" i="2"/>
  <c r="J165" i="2"/>
  <c r="K165" i="2"/>
  <c r="H166" i="2"/>
  <c r="I166" i="2"/>
  <c r="J166" i="2"/>
  <c r="K166" i="2"/>
  <c r="H167" i="2"/>
  <c r="I167" i="2"/>
  <c r="J167" i="2"/>
  <c r="K167" i="2"/>
  <c r="H168" i="2"/>
  <c r="I168" i="2"/>
  <c r="J168" i="2"/>
  <c r="K168" i="2"/>
  <c r="H169" i="2"/>
  <c r="I169" i="2"/>
  <c r="J169" i="2"/>
  <c r="K169" i="2"/>
  <c r="H170" i="2"/>
  <c r="I170" i="2"/>
  <c r="J170" i="2"/>
  <c r="K170" i="2"/>
  <c r="H171" i="2"/>
  <c r="I171" i="2"/>
  <c r="J171" i="2"/>
  <c r="K171" i="2"/>
  <c r="H172" i="2"/>
  <c r="I172" i="2"/>
  <c r="J172" i="2"/>
  <c r="K172" i="2"/>
  <c r="H173" i="2"/>
  <c r="I173" i="2"/>
  <c r="J173" i="2"/>
  <c r="K173" i="2"/>
  <c r="H174" i="2"/>
  <c r="I174" i="2"/>
  <c r="J174" i="2"/>
  <c r="K174" i="2"/>
  <c r="H175" i="2"/>
  <c r="I175" i="2"/>
  <c r="J175" i="2"/>
  <c r="K175" i="2"/>
  <c r="H176" i="2"/>
  <c r="I176" i="2"/>
  <c r="J176" i="2"/>
  <c r="K176" i="2"/>
  <c r="H177" i="2"/>
  <c r="I177" i="2"/>
  <c r="J177" i="2"/>
  <c r="K177" i="2"/>
  <c r="H178" i="2"/>
  <c r="I178" i="2"/>
  <c r="J178" i="2"/>
  <c r="K178" i="2"/>
  <c r="H179" i="2"/>
  <c r="I179" i="2"/>
  <c r="J179" i="2"/>
  <c r="K179" i="2"/>
  <c r="H180" i="2"/>
  <c r="I180" i="2"/>
  <c r="J180" i="2"/>
  <c r="K180" i="2"/>
  <c r="H181" i="2"/>
  <c r="I181" i="2"/>
  <c r="J181" i="2"/>
  <c r="K181" i="2"/>
  <c r="H182" i="2"/>
  <c r="I182" i="2"/>
  <c r="J182" i="2"/>
  <c r="K182" i="2"/>
  <c r="H183" i="2"/>
  <c r="I183" i="2"/>
  <c r="J183" i="2"/>
  <c r="K183" i="2"/>
  <c r="H184" i="2"/>
  <c r="I184" i="2"/>
  <c r="J184" i="2"/>
  <c r="K184" i="2"/>
  <c r="H185" i="2"/>
  <c r="I185" i="2"/>
  <c r="J185" i="2"/>
  <c r="K185" i="2"/>
  <c r="H186" i="2"/>
  <c r="I186" i="2"/>
  <c r="J186" i="2"/>
  <c r="K186" i="2"/>
  <c r="H187" i="2"/>
  <c r="I187" i="2"/>
  <c r="J187" i="2"/>
  <c r="K187" i="2"/>
  <c r="H188" i="2"/>
  <c r="I188" i="2"/>
  <c r="J188" i="2"/>
  <c r="K188" i="2"/>
  <c r="H189" i="2"/>
  <c r="I189" i="2"/>
  <c r="J189" i="2"/>
  <c r="K189" i="2"/>
  <c r="H190" i="2"/>
  <c r="I190" i="2"/>
  <c r="J190" i="2"/>
  <c r="K190" i="2"/>
  <c r="H191" i="2"/>
  <c r="I191" i="2"/>
  <c r="J191" i="2"/>
  <c r="K191" i="2"/>
  <c r="H192" i="2"/>
  <c r="I192" i="2"/>
  <c r="J192" i="2"/>
  <c r="K192" i="2"/>
  <c r="H193" i="2"/>
  <c r="I193" i="2"/>
  <c r="J193" i="2"/>
  <c r="K193" i="2"/>
  <c r="H194" i="2"/>
  <c r="I194" i="2"/>
  <c r="J194" i="2"/>
  <c r="K194" i="2"/>
  <c r="H195" i="2"/>
  <c r="I195" i="2"/>
  <c r="J195" i="2"/>
  <c r="K195" i="2"/>
  <c r="H196" i="2"/>
  <c r="I196" i="2"/>
  <c r="J196" i="2"/>
  <c r="K196" i="2"/>
  <c r="H197" i="2"/>
  <c r="I197" i="2"/>
  <c r="J197" i="2"/>
  <c r="K197" i="2"/>
  <c r="H198" i="2"/>
  <c r="I198" i="2"/>
  <c r="J198" i="2"/>
  <c r="K198" i="2"/>
  <c r="H199" i="2"/>
  <c r="I199" i="2"/>
  <c r="J199" i="2"/>
  <c r="K199" i="2"/>
  <c r="H200" i="2"/>
  <c r="I200" i="2"/>
  <c r="J200" i="2"/>
  <c r="K200" i="2"/>
  <c r="H201" i="2"/>
  <c r="I201" i="2"/>
  <c r="J201" i="2"/>
  <c r="K201" i="2"/>
  <c r="H202" i="2"/>
  <c r="I202" i="2"/>
  <c r="J202" i="2"/>
  <c r="K202" i="2"/>
  <c r="H203" i="2"/>
  <c r="I203" i="2"/>
  <c r="J203" i="2"/>
  <c r="K203" i="2"/>
  <c r="H204" i="2"/>
  <c r="I204" i="2"/>
  <c r="J204" i="2"/>
  <c r="K204" i="2"/>
  <c r="H205" i="2"/>
  <c r="I205" i="2"/>
  <c r="J205" i="2"/>
  <c r="K205" i="2"/>
  <c r="H206" i="2"/>
  <c r="I206" i="2"/>
  <c r="J206" i="2"/>
  <c r="K206" i="2"/>
  <c r="H207" i="2"/>
  <c r="I207" i="2"/>
  <c r="J207" i="2"/>
  <c r="K207" i="2"/>
  <c r="H208" i="2"/>
  <c r="I208" i="2"/>
  <c r="J208" i="2"/>
  <c r="K208" i="2"/>
  <c r="H209" i="2"/>
  <c r="I209" i="2"/>
  <c r="J209" i="2"/>
  <c r="K209" i="2"/>
  <c r="H210" i="2"/>
  <c r="I210" i="2"/>
  <c r="J210" i="2"/>
  <c r="K210" i="2"/>
  <c r="H211" i="2"/>
  <c r="I211" i="2"/>
  <c r="J211" i="2"/>
  <c r="K211" i="2"/>
  <c r="H212" i="2"/>
  <c r="I212" i="2"/>
  <c r="J212" i="2"/>
  <c r="K212" i="2"/>
  <c r="H213" i="2"/>
  <c r="I213" i="2"/>
  <c r="J213" i="2"/>
  <c r="K213" i="2"/>
  <c r="H214" i="2"/>
  <c r="I214" i="2"/>
  <c r="J214" i="2"/>
  <c r="K214" i="2"/>
  <c r="H215" i="2"/>
  <c r="I215" i="2"/>
  <c r="J215" i="2"/>
  <c r="K215" i="2"/>
  <c r="H216" i="2"/>
  <c r="I216" i="2"/>
  <c r="J216" i="2"/>
  <c r="K216" i="2"/>
  <c r="H217" i="2"/>
  <c r="I217" i="2"/>
  <c r="J217" i="2"/>
  <c r="K217" i="2"/>
  <c r="H218" i="2"/>
  <c r="I218" i="2"/>
  <c r="J218" i="2"/>
  <c r="K218" i="2"/>
  <c r="H219" i="2"/>
  <c r="I219" i="2"/>
  <c r="J219" i="2"/>
  <c r="K219" i="2"/>
  <c r="H220" i="2"/>
  <c r="I220" i="2"/>
  <c r="J220" i="2"/>
  <c r="K220" i="2"/>
  <c r="H221" i="2"/>
  <c r="I221" i="2"/>
  <c r="J221" i="2"/>
  <c r="K221" i="2"/>
  <c r="H222" i="2"/>
  <c r="I222" i="2"/>
  <c r="J222" i="2"/>
  <c r="K222" i="2"/>
  <c r="H223" i="2"/>
  <c r="I223" i="2"/>
  <c r="J223" i="2"/>
  <c r="K223" i="2"/>
  <c r="H224" i="2"/>
  <c r="I224" i="2"/>
  <c r="J224" i="2"/>
  <c r="K224" i="2"/>
  <c r="H225" i="2"/>
  <c r="I225" i="2"/>
  <c r="J225" i="2"/>
  <c r="K225" i="2"/>
  <c r="H226" i="2"/>
  <c r="I226" i="2"/>
  <c r="J226" i="2"/>
  <c r="K226" i="2"/>
  <c r="H227" i="2"/>
  <c r="I227" i="2"/>
  <c r="J227" i="2"/>
  <c r="K227" i="2"/>
  <c r="H228" i="2"/>
  <c r="I228" i="2"/>
  <c r="J228" i="2"/>
  <c r="K228" i="2"/>
  <c r="H229" i="2"/>
  <c r="I229" i="2"/>
  <c r="J229" i="2"/>
  <c r="K229" i="2"/>
  <c r="H230" i="2"/>
  <c r="I230" i="2"/>
  <c r="J230" i="2"/>
  <c r="K230" i="2"/>
  <c r="H231" i="2"/>
  <c r="I231" i="2"/>
  <c r="J231" i="2"/>
  <c r="K231" i="2"/>
  <c r="H232" i="2"/>
  <c r="I232" i="2"/>
  <c r="J232" i="2"/>
  <c r="K232" i="2"/>
  <c r="H233" i="2"/>
  <c r="I233" i="2"/>
  <c r="J233" i="2"/>
  <c r="K233" i="2"/>
  <c r="H234" i="2"/>
  <c r="I234" i="2"/>
  <c r="J234" i="2"/>
  <c r="K234" i="2"/>
  <c r="H235" i="2"/>
  <c r="I235" i="2"/>
  <c r="J235" i="2"/>
  <c r="K235" i="2"/>
  <c r="H236" i="2"/>
  <c r="I236" i="2"/>
  <c r="J236" i="2"/>
  <c r="K236" i="2"/>
  <c r="H237" i="2"/>
  <c r="I237" i="2"/>
  <c r="J237" i="2"/>
  <c r="K237" i="2"/>
  <c r="H238" i="2"/>
  <c r="I238" i="2"/>
  <c r="J238" i="2"/>
  <c r="K238" i="2"/>
  <c r="H239" i="2"/>
  <c r="I239" i="2"/>
  <c r="J239" i="2"/>
  <c r="K239" i="2"/>
  <c r="H240" i="2"/>
  <c r="I240" i="2"/>
  <c r="J240" i="2"/>
  <c r="K240" i="2"/>
  <c r="H241" i="2"/>
  <c r="I241" i="2"/>
  <c r="J241" i="2"/>
  <c r="K241" i="2"/>
  <c r="H242" i="2"/>
  <c r="I242" i="2"/>
  <c r="J242" i="2"/>
  <c r="K242" i="2"/>
  <c r="H243" i="2"/>
  <c r="I243" i="2"/>
  <c r="J243" i="2"/>
  <c r="K243" i="2"/>
  <c r="H244" i="2"/>
  <c r="I244" i="2"/>
  <c r="J244" i="2"/>
  <c r="K244" i="2"/>
  <c r="H245" i="2"/>
  <c r="I245" i="2"/>
  <c r="J245" i="2"/>
  <c r="K245" i="2"/>
  <c r="H246" i="2"/>
  <c r="I246" i="2"/>
  <c r="J246" i="2"/>
  <c r="K246" i="2"/>
  <c r="H247" i="2"/>
  <c r="I247" i="2"/>
  <c r="J247" i="2"/>
  <c r="K247" i="2"/>
  <c r="H248" i="2"/>
  <c r="I248" i="2"/>
  <c r="J248" i="2"/>
  <c r="K248" i="2"/>
  <c r="H249" i="2"/>
  <c r="I249" i="2"/>
  <c r="J249" i="2"/>
  <c r="K249" i="2"/>
  <c r="H250" i="2"/>
  <c r="I250" i="2"/>
  <c r="J250" i="2"/>
  <c r="K250" i="2"/>
  <c r="H251" i="2"/>
  <c r="I251" i="2"/>
  <c r="J251" i="2"/>
  <c r="K251" i="2"/>
  <c r="H252" i="2"/>
  <c r="I252" i="2"/>
  <c r="J252" i="2"/>
  <c r="K252" i="2"/>
  <c r="H253" i="2"/>
  <c r="I253" i="2"/>
  <c r="J253" i="2"/>
  <c r="K253" i="2"/>
  <c r="H254" i="2"/>
  <c r="I254" i="2"/>
  <c r="J254" i="2"/>
  <c r="K254" i="2"/>
  <c r="H255" i="2"/>
  <c r="I255" i="2"/>
  <c r="J255" i="2"/>
  <c r="K255" i="2"/>
  <c r="H256" i="2"/>
  <c r="I256" i="2"/>
  <c r="J256" i="2"/>
  <c r="K256" i="2"/>
  <c r="H257" i="2"/>
  <c r="I257" i="2"/>
  <c r="J257" i="2"/>
  <c r="K257" i="2"/>
  <c r="H258" i="2"/>
  <c r="I258" i="2"/>
  <c r="J258" i="2"/>
  <c r="K258" i="2"/>
  <c r="H259" i="2"/>
  <c r="I259" i="2"/>
  <c r="J259" i="2"/>
  <c r="K259" i="2"/>
  <c r="H260" i="2"/>
  <c r="I260" i="2"/>
  <c r="J260" i="2"/>
  <c r="K260" i="2"/>
  <c r="H261" i="2"/>
  <c r="I261" i="2"/>
  <c r="J261" i="2"/>
  <c r="K261" i="2"/>
  <c r="H262" i="2"/>
  <c r="I262" i="2"/>
  <c r="J262" i="2"/>
  <c r="K262" i="2"/>
  <c r="H263" i="2"/>
  <c r="I263" i="2"/>
  <c r="J263" i="2"/>
  <c r="K263" i="2"/>
  <c r="H264" i="2"/>
  <c r="I264" i="2"/>
  <c r="J264" i="2"/>
  <c r="K264" i="2"/>
  <c r="H265" i="2"/>
  <c r="I265" i="2"/>
  <c r="J265" i="2"/>
  <c r="K265" i="2"/>
  <c r="H266" i="2"/>
  <c r="I266" i="2"/>
  <c r="J266" i="2"/>
  <c r="K266" i="2"/>
  <c r="H267" i="2"/>
  <c r="I267" i="2"/>
  <c r="J267" i="2"/>
  <c r="K267" i="2"/>
  <c r="H268" i="2"/>
  <c r="I268" i="2"/>
  <c r="J268" i="2"/>
  <c r="K268" i="2"/>
  <c r="H269" i="2"/>
  <c r="I269" i="2"/>
  <c r="J269" i="2"/>
  <c r="K269" i="2"/>
  <c r="H270" i="2"/>
  <c r="I270" i="2"/>
  <c r="J270" i="2"/>
  <c r="K270" i="2"/>
  <c r="H271" i="2"/>
  <c r="I271" i="2"/>
  <c r="J271" i="2"/>
  <c r="K271" i="2"/>
  <c r="H272" i="2"/>
  <c r="I272" i="2"/>
  <c r="J272" i="2"/>
  <c r="K272" i="2"/>
  <c r="H273" i="2"/>
  <c r="I273" i="2"/>
  <c r="J273" i="2"/>
  <c r="K273" i="2"/>
  <c r="H274" i="2"/>
  <c r="I274" i="2"/>
  <c r="J274" i="2"/>
  <c r="K274" i="2"/>
  <c r="H275" i="2"/>
  <c r="I275" i="2"/>
  <c r="J275" i="2"/>
  <c r="K275" i="2"/>
  <c r="H276" i="2"/>
  <c r="I276" i="2"/>
  <c r="J276" i="2"/>
  <c r="K276" i="2"/>
  <c r="H277" i="2"/>
  <c r="I277" i="2"/>
  <c r="J277" i="2"/>
  <c r="K277" i="2"/>
  <c r="H278" i="2"/>
  <c r="I278" i="2"/>
  <c r="J278" i="2"/>
  <c r="K278" i="2"/>
  <c r="H279" i="2"/>
  <c r="I279" i="2"/>
  <c r="J279" i="2"/>
  <c r="K279" i="2"/>
  <c r="H280" i="2"/>
  <c r="I280" i="2"/>
  <c r="J280" i="2"/>
  <c r="K280" i="2"/>
  <c r="H281" i="2"/>
  <c r="I281" i="2"/>
  <c r="J281" i="2"/>
  <c r="K281" i="2"/>
  <c r="H282" i="2"/>
  <c r="I282" i="2"/>
  <c r="J282" i="2"/>
  <c r="K282" i="2"/>
  <c r="H283" i="2"/>
  <c r="I283" i="2"/>
  <c r="J283" i="2"/>
  <c r="K283" i="2"/>
  <c r="H284" i="2"/>
  <c r="I284" i="2"/>
  <c r="J284" i="2"/>
  <c r="K284" i="2"/>
  <c r="H285" i="2"/>
  <c r="I285" i="2"/>
  <c r="J285" i="2"/>
  <c r="K285" i="2"/>
  <c r="H286" i="2"/>
  <c r="I286" i="2"/>
  <c r="J286" i="2"/>
  <c r="K286" i="2"/>
  <c r="H287" i="2"/>
  <c r="I287" i="2"/>
  <c r="J287" i="2"/>
  <c r="K287" i="2"/>
  <c r="H288" i="2"/>
  <c r="I288" i="2"/>
  <c r="J288" i="2"/>
  <c r="K288" i="2"/>
  <c r="H289" i="2"/>
  <c r="I289" i="2"/>
  <c r="J289" i="2"/>
  <c r="K289" i="2"/>
  <c r="H290" i="2"/>
  <c r="I290" i="2"/>
  <c r="J290" i="2"/>
  <c r="K290" i="2"/>
  <c r="H291" i="2"/>
  <c r="I291" i="2"/>
  <c r="J291" i="2"/>
  <c r="K291" i="2"/>
  <c r="H292" i="2"/>
  <c r="I292" i="2"/>
  <c r="J292" i="2"/>
  <c r="K292" i="2"/>
  <c r="H293" i="2"/>
  <c r="I293" i="2"/>
  <c r="J293" i="2"/>
  <c r="K293" i="2"/>
  <c r="H294" i="2"/>
  <c r="I294" i="2"/>
  <c r="J294" i="2"/>
  <c r="K294" i="2"/>
  <c r="H295" i="2"/>
  <c r="I295" i="2"/>
  <c r="J295" i="2"/>
  <c r="K295" i="2"/>
  <c r="H296" i="2"/>
  <c r="I296" i="2"/>
  <c r="J296" i="2"/>
  <c r="K296" i="2"/>
  <c r="H297" i="2"/>
  <c r="I297" i="2"/>
  <c r="J297" i="2"/>
  <c r="K297" i="2"/>
  <c r="H298" i="2"/>
  <c r="I298" i="2"/>
  <c r="J298" i="2"/>
  <c r="K298" i="2"/>
  <c r="H299" i="2"/>
  <c r="I299" i="2"/>
  <c r="J299" i="2"/>
  <c r="K299" i="2"/>
  <c r="H300" i="2"/>
  <c r="I300" i="2"/>
  <c r="J300" i="2"/>
  <c r="K300" i="2"/>
  <c r="H301" i="2"/>
  <c r="I301" i="2"/>
  <c r="J301" i="2"/>
  <c r="K301" i="2"/>
  <c r="H302" i="2"/>
  <c r="I302" i="2"/>
  <c r="J302" i="2"/>
  <c r="K302" i="2"/>
  <c r="H303" i="2"/>
  <c r="I303" i="2"/>
  <c r="J303" i="2"/>
  <c r="K303" i="2"/>
  <c r="H304" i="2"/>
  <c r="I304" i="2"/>
  <c r="J304" i="2"/>
  <c r="K304" i="2"/>
  <c r="H305" i="2"/>
  <c r="I305" i="2"/>
  <c r="J305" i="2"/>
  <c r="K305" i="2"/>
  <c r="H306" i="2"/>
  <c r="I306" i="2"/>
  <c r="J306" i="2"/>
  <c r="K306" i="2"/>
  <c r="H307" i="2"/>
  <c r="I307" i="2"/>
  <c r="J307" i="2"/>
  <c r="K307" i="2"/>
  <c r="H308" i="2"/>
  <c r="I308" i="2"/>
  <c r="J308" i="2"/>
  <c r="K308" i="2"/>
  <c r="H309" i="2"/>
  <c r="I309" i="2"/>
  <c r="J309" i="2"/>
  <c r="K309" i="2"/>
  <c r="H310" i="2"/>
  <c r="I310" i="2"/>
  <c r="J310" i="2"/>
  <c r="K310" i="2"/>
  <c r="H311" i="2"/>
  <c r="I311" i="2"/>
  <c r="J311" i="2"/>
  <c r="K311" i="2"/>
  <c r="H312" i="2"/>
  <c r="I312" i="2"/>
  <c r="J312" i="2"/>
  <c r="K312" i="2"/>
  <c r="H313" i="2"/>
  <c r="I313" i="2"/>
  <c r="J313" i="2"/>
  <c r="K313" i="2"/>
  <c r="H314" i="2"/>
  <c r="I314" i="2"/>
  <c r="J314" i="2"/>
  <c r="K314" i="2"/>
  <c r="H315" i="2"/>
  <c r="I315" i="2"/>
  <c r="J315" i="2"/>
  <c r="K315" i="2"/>
  <c r="H316" i="2"/>
  <c r="I316" i="2"/>
  <c r="J316" i="2"/>
  <c r="K316" i="2"/>
  <c r="H317" i="2"/>
  <c r="I317" i="2"/>
  <c r="J317" i="2"/>
  <c r="K317" i="2"/>
  <c r="H318" i="2"/>
  <c r="I318" i="2"/>
  <c r="J318" i="2"/>
  <c r="K318" i="2"/>
  <c r="H319" i="2"/>
  <c r="I319" i="2"/>
  <c r="J319" i="2"/>
  <c r="K319" i="2"/>
  <c r="H320" i="2"/>
  <c r="I320" i="2"/>
  <c r="J320" i="2"/>
  <c r="K320" i="2"/>
  <c r="H321" i="2"/>
  <c r="I321" i="2"/>
  <c r="J321" i="2"/>
  <c r="K321" i="2"/>
  <c r="H322" i="2"/>
  <c r="I322" i="2"/>
  <c r="J322" i="2"/>
  <c r="K322" i="2"/>
  <c r="H323" i="2"/>
  <c r="I323" i="2"/>
  <c r="J323" i="2"/>
  <c r="K323" i="2"/>
  <c r="H324" i="2"/>
  <c r="I324" i="2"/>
  <c r="J324" i="2"/>
  <c r="K324" i="2"/>
  <c r="H325" i="2"/>
  <c r="I325" i="2"/>
  <c r="J325" i="2"/>
  <c r="K325" i="2"/>
  <c r="H326" i="2"/>
  <c r="I326" i="2"/>
  <c r="J326" i="2"/>
  <c r="K326" i="2"/>
  <c r="H327" i="2"/>
  <c r="I327" i="2"/>
  <c r="J327" i="2"/>
  <c r="K327" i="2"/>
  <c r="H328" i="2"/>
  <c r="I328" i="2"/>
  <c r="J328" i="2"/>
  <c r="K328" i="2"/>
  <c r="H329" i="2"/>
  <c r="I329" i="2"/>
  <c r="J329" i="2"/>
  <c r="K329" i="2"/>
  <c r="H330" i="2"/>
  <c r="I330" i="2"/>
  <c r="J330" i="2"/>
  <c r="K330" i="2"/>
  <c r="H331" i="2"/>
  <c r="I331" i="2"/>
  <c r="J331" i="2"/>
  <c r="K331" i="2"/>
  <c r="H332" i="2"/>
  <c r="I332" i="2"/>
  <c r="J332" i="2"/>
  <c r="K332" i="2"/>
  <c r="H333" i="2"/>
  <c r="I333" i="2"/>
  <c r="J333" i="2"/>
  <c r="K333" i="2"/>
  <c r="H334" i="2"/>
  <c r="I334" i="2"/>
  <c r="J334" i="2"/>
  <c r="K334" i="2"/>
  <c r="H335" i="2"/>
  <c r="I335" i="2"/>
  <c r="J335" i="2"/>
  <c r="K335" i="2"/>
  <c r="H336" i="2"/>
  <c r="I336" i="2"/>
  <c r="J336" i="2"/>
  <c r="K336" i="2"/>
  <c r="H337" i="2"/>
  <c r="I337" i="2"/>
  <c r="J337" i="2"/>
  <c r="K337" i="2"/>
  <c r="H338" i="2"/>
  <c r="I338" i="2"/>
  <c r="J338" i="2"/>
  <c r="K338" i="2"/>
  <c r="H339" i="2"/>
  <c r="I339" i="2"/>
  <c r="J339" i="2"/>
  <c r="K339" i="2"/>
  <c r="H340" i="2"/>
  <c r="I340" i="2"/>
  <c r="J340" i="2"/>
  <c r="K340" i="2"/>
  <c r="H341" i="2"/>
  <c r="I341" i="2"/>
  <c r="J341" i="2"/>
  <c r="K341" i="2"/>
  <c r="H342" i="2"/>
  <c r="I342" i="2"/>
  <c r="J342" i="2"/>
  <c r="K342" i="2"/>
  <c r="H343" i="2"/>
  <c r="I343" i="2"/>
  <c r="J343" i="2"/>
  <c r="K343" i="2"/>
  <c r="H344" i="2"/>
  <c r="I344" i="2"/>
  <c r="J344" i="2"/>
  <c r="K344" i="2"/>
  <c r="H345" i="2"/>
  <c r="I345" i="2"/>
  <c r="J345" i="2"/>
  <c r="K345" i="2"/>
  <c r="H346" i="2"/>
  <c r="I346" i="2"/>
  <c r="J346" i="2"/>
  <c r="K346" i="2"/>
  <c r="H347" i="2"/>
  <c r="I347" i="2"/>
  <c r="J347" i="2"/>
  <c r="K347" i="2"/>
  <c r="H348" i="2"/>
  <c r="I348" i="2"/>
  <c r="J348" i="2"/>
  <c r="K348" i="2"/>
  <c r="H349" i="2"/>
  <c r="I349" i="2"/>
  <c r="J349" i="2"/>
  <c r="K349" i="2"/>
  <c r="H350" i="2"/>
  <c r="I350" i="2"/>
  <c r="J350" i="2"/>
  <c r="K350" i="2"/>
  <c r="H351" i="2"/>
  <c r="I351" i="2"/>
  <c r="J351" i="2"/>
  <c r="K351" i="2"/>
  <c r="H352" i="2"/>
  <c r="I352" i="2"/>
  <c r="J352" i="2"/>
  <c r="K352" i="2"/>
  <c r="H353" i="2"/>
  <c r="I353" i="2"/>
  <c r="J353" i="2"/>
  <c r="K353" i="2"/>
  <c r="H354" i="2"/>
  <c r="I354" i="2"/>
  <c r="J354" i="2"/>
  <c r="K354" i="2"/>
  <c r="H355" i="2"/>
  <c r="I355" i="2"/>
  <c r="J355" i="2"/>
  <c r="K355" i="2"/>
  <c r="H356" i="2"/>
  <c r="I356" i="2"/>
  <c r="J356" i="2"/>
  <c r="K356" i="2"/>
  <c r="H357" i="2"/>
  <c r="I357" i="2"/>
  <c r="J357" i="2"/>
  <c r="K357" i="2"/>
  <c r="H358" i="2"/>
  <c r="I358" i="2"/>
  <c r="J358" i="2"/>
  <c r="K358" i="2"/>
  <c r="H359" i="2"/>
  <c r="I359" i="2"/>
  <c r="J359" i="2"/>
  <c r="K359" i="2"/>
  <c r="H360" i="2"/>
  <c r="I360" i="2"/>
  <c r="J360" i="2"/>
  <c r="K360" i="2"/>
  <c r="H361" i="2"/>
  <c r="I361" i="2"/>
  <c r="J361" i="2"/>
  <c r="K361" i="2"/>
  <c r="H362" i="2"/>
  <c r="I362" i="2"/>
  <c r="J362" i="2"/>
  <c r="K362" i="2"/>
  <c r="H363" i="2"/>
  <c r="I363" i="2"/>
  <c r="J363" i="2"/>
  <c r="K363" i="2"/>
  <c r="H364" i="2"/>
  <c r="I364" i="2"/>
  <c r="J364" i="2"/>
  <c r="K364" i="2"/>
  <c r="H365" i="2"/>
  <c r="I365" i="2"/>
  <c r="J365" i="2"/>
  <c r="K365" i="2"/>
  <c r="H366" i="2"/>
  <c r="I366" i="2"/>
  <c r="J366" i="2"/>
  <c r="K366" i="2"/>
  <c r="H367" i="2"/>
  <c r="I367" i="2"/>
  <c r="J367" i="2"/>
  <c r="K367" i="2"/>
  <c r="H368" i="2"/>
  <c r="I368" i="2"/>
  <c r="J368" i="2"/>
  <c r="K368" i="2"/>
  <c r="H369" i="2"/>
  <c r="I369" i="2"/>
  <c r="J369" i="2"/>
  <c r="K369" i="2"/>
  <c r="H370" i="2"/>
  <c r="I370" i="2"/>
  <c r="J370" i="2"/>
  <c r="K370" i="2"/>
  <c r="H371" i="2"/>
  <c r="I371" i="2"/>
  <c r="J371" i="2"/>
  <c r="K371" i="2"/>
  <c r="H372" i="2"/>
  <c r="I372" i="2"/>
  <c r="J372" i="2"/>
  <c r="K372" i="2"/>
  <c r="H373" i="2"/>
  <c r="I373" i="2"/>
  <c r="J373" i="2"/>
  <c r="K373" i="2"/>
  <c r="H374" i="2"/>
  <c r="I374" i="2"/>
  <c r="J374" i="2"/>
  <c r="K374" i="2"/>
  <c r="H375" i="2"/>
  <c r="I375" i="2"/>
  <c r="J375" i="2"/>
  <c r="K375" i="2"/>
  <c r="H376" i="2"/>
  <c r="I376" i="2"/>
  <c r="J376" i="2"/>
  <c r="K376" i="2"/>
  <c r="H377" i="2"/>
  <c r="I377" i="2"/>
  <c r="J377" i="2"/>
  <c r="K377" i="2"/>
  <c r="H378" i="2"/>
  <c r="I378" i="2"/>
  <c r="J378" i="2"/>
  <c r="K378" i="2"/>
  <c r="H379" i="2"/>
  <c r="I379" i="2"/>
  <c r="J379" i="2"/>
  <c r="K379" i="2"/>
  <c r="H380" i="2"/>
  <c r="I380" i="2"/>
  <c r="J380" i="2"/>
  <c r="K380" i="2"/>
  <c r="H381" i="2"/>
  <c r="I381" i="2"/>
  <c r="J381" i="2"/>
  <c r="K381" i="2"/>
  <c r="H382" i="2"/>
  <c r="I382" i="2"/>
  <c r="J382" i="2"/>
  <c r="K382" i="2"/>
  <c r="H383" i="2"/>
  <c r="I383" i="2"/>
  <c r="J383" i="2"/>
  <c r="K383" i="2"/>
  <c r="H384" i="2"/>
  <c r="I384" i="2"/>
  <c r="J384" i="2"/>
  <c r="K384" i="2"/>
  <c r="H385" i="2"/>
  <c r="I385" i="2"/>
  <c r="J385" i="2"/>
  <c r="K385" i="2"/>
  <c r="H386" i="2"/>
  <c r="I386" i="2"/>
  <c r="J386" i="2"/>
  <c r="K386" i="2"/>
  <c r="H387" i="2"/>
  <c r="I387" i="2"/>
  <c r="J387" i="2"/>
  <c r="K387" i="2"/>
  <c r="H388" i="2"/>
  <c r="I388" i="2"/>
  <c r="J388" i="2"/>
  <c r="K388" i="2"/>
  <c r="H389" i="2"/>
  <c r="I389" i="2"/>
  <c r="J389" i="2"/>
  <c r="K389" i="2"/>
  <c r="H390" i="2"/>
  <c r="I390" i="2"/>
  <c r="J390" i="2"/>
  <c r="K390" i="2"/>
  <c r="H391" i="2"/>
  <c r="I391" i="2"/>
  <c r="J391" i="2"/>
  <c r="K391" i="2"/>
  <c r="H392" i="2"/>
  <c r="I392" i="2"/>
  <c r="J392" i="2"/>
  <c r="K392" i="2"/>
  <c r="H393" i="2"/>
  <c r="I393" i="2"/>
  <c r="J393" i="2"/>
  <c r="K393" i="2"/>
  <c r="H394" i="2"/>
  <c r="I394" i="2"/>
  <c r="J394" i="2"/>
  <c r="K394" i="2"/>
  <c r="H395" i="2"/>
  <c r="I395" i="2"/>
  <c r="J395" i="2"/>
  <c r="K395" i="2"/>
  <c r="H396" i="2"/>
  <c r="I396" i="2"/>
  <c r="J396" i="2"/>
  <c r="K396" i="2"/>
  <c r="H397" i="2"/>
  <c r="I397" i="2"/>
  <c r="J397" i="2"/>
  <c r="K397" i="2"/>
  <c r="H398" i="2"/>
  <c r="I398" i="2"/>
  <c r="J398" i="2"/>
  <c r="K398" i="2"/>
  <c r="H399" i="2"/>
  <c r="I399" i="2"/>
  <c r="J399" i="2"/>
  <c r="K399" i="2"/>
  <c r="H400" i="2"/>
  <c r="I400" i="2"/>
  <c r="J400" i="2"/>
  <c r="K400" i="2"/>
  <c r="H401" i="2"/>
  <c r="I401" i="2"/>
  <c r="J401" i="2"/>
  <c r="K401" i="2"/>
  <c r="H402" i="2"/>
  <c r="I402" i="2"/>
  <c r="J402" i="2"/>
  <c r="K402" i="2"/>
  <c r="H403" i="2"/>
  <c r="I403" i="2"/>
  <c r="J403" i="2"/>
  <c r="K403" i="2"/>
  <c r="H404" i="2"/>
  <c r="I404" i="2"/>
  <c r="J404" i="2"/>
  <c r="K404" i="2"/>
  <c r="H405" i="2"/>
  <c r="I405" i="2"/>
  <c r="J405" i="2"/>
  <c r="K405" i="2"/>
  <c r="H406" i="2"/>
  <c r="I406" i="2"/>
  <c r="J406" i="2"/>
  <c r="K406" i="2"/>
  <c r="H407" i="2"/>
  <c r="I407" i="2"/>
  <c r="J407" i="2"/>
  <c r="K407" i="2"/>
  <c r="H408" i="2"/>
  <c r="I408" i="2"/>
  <c r="J408" i="2"/>
  <c r="K408" i="2"/>
  <c r="H409" i="2"/>
  <c r="I409" i="2"/>
  <c r="J409" i="2"/>
  <c r="K409" i="2"/>
  <c r="H410" i="2"/>
  <c r="I410" i="2"/>
  <c r="J410" i="2"/>
  <c r="K410" i="2"/>
  <c r="H411" i="2"/>
  <c r="I411" i="2"/>
  <c r="J411" i="2"/>
  <c r="K411" i="2"/>
  <c r="H412" i="2"/>
  <c r="I412" i="2"/>
  <c r="J412" i="2"/>
  <c r="K412" i="2"/>
  <c r="H413" i="2"/>
  <c r="I413" i="2"/>
  <c r="J413" i="2"/>
  <c r="K413" i="2"/>
  <c r="H414" i="2"/>
  <c r="I414" i="2"/>
  <c r="J414" i="2"/>
  <c r="K414" i="2"/>
  <c r="H415" i="2"/>
  <c r="I415" i="2"/>
  <c r="J415" i="2"/>
  <c r="K415" i="2"/>
  <c r="H416" i="2"/>
  <c r="I416" i="2"/>
  <c r="J416" i="2"/>
  <c r="K416" i="2"/>
  <c r="H417" i="2"/>
  <c r="I417" i="2"/>
  <c r="J417" i="2"/>
  <c r="K417" i="2"/>
  <c r="H418" i="2"/>
  <c r="I418" i="2"/>
  <c r="J418" i="2"/>
  <c r="K418" i="2"/>
  <c r="H419" i="2"/>
  <c r="I419" i="2"/>
  <c r="J419" i="2"/>
  <c r="K419" i="2"/>
  <c r="H420" i="2"/>
  <c r="I420" i="2"/>
  <c r="J420" i="2"/>
  <c r="K420" i="2"/>
  <c r="H421" i="2"/>
  <c r="I421" i="2"/>
  <c r="J421" i="2"/>
  <c r="K421" i="2"/>
  <c r="H422" i="2"/>
  <c r="I422" i="2"/>
  <c r="J422" i="2"/>
  <c r="K422" i="2"/>
  <c r="H423" i="2"/>
  <c r="I423" i="2"/>
  <c r="J423" i="2"/>
  <c r="K423" i="2"/>
  <c r="H424" i="2"/>
  <c r="I424" i="2"/>
  <c r="J424" i="2"/>
  <c r="K424" i="2"/>
  <c r="H425" i="2"/>
  <c r="I425" i="2"/>
  <c r="J425" i="2"/>
  <c r="K425" i="2"/>
  <c r="H426" i="2"/>
  <c r="I426" i="2"/>
  <c r="J426" i="2"/>
  <c r="K426" i="2"/>
  <c r="H427" i="2"/>
  <c r="I427" i="2"/>
  <c r="J427" i="2"/>
  <c r="K427" i="2"/>
  <c r="H428" i="2"/>
  <c r="I428" i="2"/>
  <c r="J428" i="2"/>
  <c r="K428" i="2"/>
  <c r="H429" i="2"/>
  <c r="I429" i="2"/>
  <c r="J429" i="2"/>
  <c r="K429" i="2"/>
  <c r="H430" i="2"/>
  <c r="I430" i="2"/>
  <c r="J430" i="2"/>
  <c r="K430" i="2"/>
  <c r="H431" i="2"/>
  <c r="I431" i="2"/>
  <c r="J431" i="2"/>
  <c r="K431" i="2"/>
  <c r="H432" i="2"/>
  <c r="I432" i="2"/>
  <c r="J432" i="2"/>
  <c r="K432" i="2"/>
  <c r="H433" i="2"/>
  <c r="I433" i="2"/>
  <c r="J433" i="2"/>
  <c r="K433" i="2"/>
  <c r="H434" i="2"/>
  <c r="I434" i="2"/>
  <c r="J434" i="2"/>
  <c r="K434" i="2"/>
  <c r="H435" i="2"/>
  <c r="I435" i="2"/>
  <c r="J435" i="2"/>
  <c r="K435" i="2"/>
  <c r="H436" i="2"/>
  <c r="I436" i="2"/>
  <c r="J436" i="2"/>
  <c r="K436" i="2"/>
  <c r="H437" i="2"/>
  <c r="I437" i="2"/>
  <c r="J437" i="2"/>
  <c r="K437" i="2"/>
  <c r="H438" i="2"/>
  <c r="I438" i="2"/>
  <c r="J438" i="2"/>
  <c r="K438" i="2"/>
  <c r="H439" i="2"/>
  <c r="I439" i="2"/>
  <c r="J439" i="2"/>
  <c r="K439" i="2"/>
  <c r="H440" i="2"/>
  <c r="I440" i="2"/>
  <c r="J440" i="2"/>
  <c r="K440" i="2"/>
  <c r="H441" i="2"/>
  <c r="I441" i="2"/>
  <c r="J441" i="2"/>
  <c r="K441" i="2"/>
  <c r="H442" i="2"/>
  <c r="I442" i="2"/>
  <c r="J442" i="2"/>
  <c r="K442" i="2"/>
  <c r="H443" i="2"/>
  <c r="I443" i="2"/>
  <c r="J443" i="2"/>
  <c r="K443" i="2"/>
  <c r="H444" i="2"/>
  <c r="I444" i="2"/>
  <c r="J444" i="2"/>
  <c r="K444" i="2"/>
  <c r="H445" i="2"/>
  <c r="I445" i="2"/>
  <c r="J445" i="2"/>
  <c r="K445" i="2"/>
  <c r="H446" i="2"/>
  <c r="I446" i="2"/>
  <c r="J446" i="2"/>
  <c r="K446" i="2"/>
  <c r="H447" i="2"/>
  <c r="I447" i="2"/>
  <c r="J447" i="2"/>
  <c r="K447" i="2"/>
  <c r="H448" i="2"/>
  <c r="I448" i="2"/>
  <c r="J448" i="2"/>
  <c r="K448" i="2"/>
  <c r="H449" i="2"/>
  <c r="I449" i="2"/>
  <c r="J449" i="2"/>
  <c r="K449" i="2"/>
  <c r="H450" i="2"/>
  <c r="I450" i="2"/>
  <c r="J450" i="2"/>
  <c r="K450" i="2"/>
  <c r="H451" i="2"/>
  <c r="I451" i="2"/>
  <c r="J451" i="2"/>
  <c r="K451" i="2"/>
  <c r="H452" i="2"/>
  <c r="I452" i="2"/>
  <c r="J452" i="2"/>
  <c r="K452" i="2"/>
  <c r="H453" i="2"/>
  <c r="I453" i="2"/>
  <c r="J453" i="2"/>
  <c r="K453" i="2"/>
  <c r="H454" i="2"/>
  <c r="I454" i="2"/>
  <c r="J454" i="2"/>
  <c r="K454" i="2"/>
  <c r="H455" i="2"/>
  <c r="I455" i="2"/>
  <c r="J455" i="2"/>
  <c r="K455" i="2"/>
  <c r="H456" i="2"/>
  <c r="I456" i="2"/>
  <c r="J456" i="2"/>
  <c r="K456" i="2"/>
  <c r="H457" i="2"/>
  <c r="I457" i="2"/>
  <c r="J457" i="2"/>
  <c r="K457" i="2"/>
  <c r="H458" i="2"/>
  <c r="I458" i="2"/>
  <c r="J458" i="2"/>
  <c r="K458" i="2"/>
  <c r="H459" i="2"/>
  <c r="I459" i="2"/>
  <c r="J459" i="2"/>
  <c r="K459" i="2"/>
  <c r="H460" i="2"/>
  <c r="I460" i="2"/>
  <c r="J460" i="2"/>
  <c r="K460" i="2"/>
  <c r="H461" i="2"/>
  <c r="I461" i="2"/>
  <c r="J461" i="2"/>
  <c r="K461" i="2"/>
  <c r="H462" i="2"/>
  <c r="I462" i="2"/>
  <c r="J462" i="2"/>
  <c r="K462" i="2"/>
  <c r="H463" i="2"/>
  <c r="I463" i="2"/>
  <c r="J463" i="2"/>
  <c r="K463" i="2"/>
  <c r="H464" i="2"/>
  <c r="I464" i="2"/>
  <c r="J464" i="2"/>
  <c r="K464" i="2"/>
  <c r="H465" i="2"/>
  <c r="I465" i="2"/>
  <c r="J465" i="2"/>
  <c r="K465" i="2"/>
  <c r="H466" i="2"/>
  <c r="I466" i="2"/>
  <c r="J466" i="2"/>
  <c r="K466" i="2"/>
  <c r="H467" i="2"/>
  <c r="I467" i="2"/>
  <c r="J467" i="2"/>
  <c r="K467" i="2"/>
  <c r="H468" i="2"/>
  <c r="I468" i="2"/>
  <c r="J468" i="2"/>
  <c r="K468" i="2"/>
  <c r="H469" i="2"/>
  <c r="I469" i="2"/>
  <c r="J469" i="2"/>
  <c r="K469" i="2"/>
  <c r="H470" i="2"/>
  <c r="I470" i="2"/>
  <c r="J470" i="2"/>
  <c r="K470" i="2"/>
  <c r="H471" i="2"/>
  <c r="I471" i="2"/>
  <c r="J471" i="2"/>
  <c r="K471" i="2"/>
  <c r="H472" i="2"/>
  <c r="I472" i="2"/>
  <c r="J472" i="2"/>
  <c r="K472" i="2"/>
  <c r="H473" i="2"/>
  <c r="I473" i="2"/>
  <c r="J473" i="2"/>
  <c r="K473" i="2"/>
  <c r="H474" i="2"/>
  <c r="I474" i="2"/>
  <c r="J474" i="2"/>
  <c r="K474" i="2"/>
  <c r="H475" i="2"/>
  <c r="I475" i="2"/>
  <c r="J475" i="2"/>
  <c r="K475" i="2"/>
  <c r="H476" i="2"/>
  <c r="I476" i="2"/>
  <c r="J476" i="2"/>
  <c r="K476" i="2"/>
  <c r="H477" i="2"/>
  <c r="I477" i="2"/>
  <c r="J477" i="2"/>
  <c r="K477" i="2"/>
  <c r="H478" i="2"/>
  <c r="I478" i="2"/>
  <c r="J478" i="2"/>
  <c r="K478" i="2"/>
  <c r="H479" i="2"/>
  <c r="I479" i="2"/>
  <c r="J479" i="2"/>
  <c r="K479" i="2"/>
  <c r="H480" i="2"/>
  <c r="I480" i="2"/>
  <c r="J480" i="2"/>
  <c r="K480" i="2"/>
  <c r="H481" i="2"/>
  <c r="I481" i="2"/>
  <c r="J481" i="2"/>
  <c r="K481" i="2"/>
  <c r="H482" i="2"/>
  <c r="I482" i="2"/>
  <c r="J482" i="2"/>
  <c r="K482" i="2"/>
  <c r="H483" i="2"/>
  <c r="I483" i="2"/>
  <c r="J483" i="2"/>
  <c r="K483" i="2"/>
  <c r="H484" i="2"/>
  <c r="I484" i="2"/>
  <c r="J484" i="2"/>
  <c r="K484" i="2"/>
  <c r="H485" i="2"/>
  <c r="I485" i="2"/>
  <c r="J485" i="2"/>
  <c r="K485" i="2"/>
  <c r="H486" i="2"/>
  <c r="I486" i="2"/>
  <c r="J486" i="2"/>
  <c r="K486" i="2"/>
  <c r="H487" i="2"/>
  <c r="I487" i="2"/>
  <c r="J487" i="2"/>
  <c r="K487" i="2"/>
  <c r="H488" i="2"/>
  <c r="I488" i="2"/>
  <c r="J488" i="2"/>
  <c r="K488" i="2"/>
  <c r="H489" i="2"/>
  <c r="I489" i="2"/>
  <c r="J489" i="2"/>
  <c r="K489" i="2"/>
  <c r="H490" i="2"/>
  <c r="I490" i="2"/>
  <c r="J490" i="2"/>
  <c r="K490" i="2"/>
  <c r="H491" i="2"/>
  <c r="I491" i="2"/>
  <c r="J491" i="2"/>
  <c r="K491" i="2"/>
  <c r="H492" i="2"/>
  <c r="I492" i="2"/>
  <c r="J492" i="2"/>
  <c r="K492" i="2"/>
  <c r="H493" i="2"/>
  <c r="I493" i="2"/>
  <c r="J493" i="2"/>
  <c r="K493" i="2"/>
  <c r="H494" i="2"/>
  <c r="I494" i="2"/>
  <c r="J494" i="2"/>
  <c r="K494" i="2"/>
  <c r="H495" i="2"/>
  <c r="I495" i="2"/>
  <c r="J495" i="2"/>
  <c r="K495" i="2"/>
  <c r="H496" i="2"/>
  <c r="I496" i="2"/>
  <c r="J496" i="2"/>
  <c r="K496" i="2"/>
  <c r="H497" i="2"/>
  <c r="I497" i="2"/>
  <c r="J497" i="2"/>
  <c r="K497" i="2"/>
  <c r="H498" i="2"/>
  <c r="I498" i="2"/>
  <c r="J498" i="2"/>
  <c r="K498" i="2"/>
  <c r="H499" i="2"/>
  <c r="I499" i="2"/>
  <c r="J499" i="2"/>
  <c r="K499" i="2"/>
  <c r="H500" i="2"/>
  <c r="I500" i="2"/>
  <c r="J500" i="2"/>
  <c r="K500" i="2"/>
  <c r="H501" i="2"/>
  <c r="I501" i="2"/>
  <c r="J501" i="2"/>
  <c r="K501" i="2"/>
  <c r="H502" i="2"/>
  <c r="I502" i="2"/>
  <c r="J502" i="2"/>
  <c r="K502" i="2"/>
  <c r="H503" i="2"/>
  <c r="I503" i="2"/>
  <c r="J503" i="2"/>
  <c r="K503" i="2"/>
  <c r="H504" i="2"/>
  <c r="I504" i="2"/>
  <c r="J504" i="2"/>
  <c r="K504" i="2"/>
  <c r="H505" i="2"/>
  <c r="I505" i="2"/>
  <c r="J505" i="2"/>
  <c r="K505" i="2"/>
  <c r="H506" i="2"/>
  <c r="I506" i="2"/>
  <c r="J506" i="2"/>
  <c r="K506" i="2"/>
  <c r="H507" i="2"/>
  <c r="I507" i="2"/>
  <c r="J507" i="2"/>
  <c r="K507" i="2"/>
  <c r="H508" i="2"/>
  <c r="I508" i="2"/>
  <c r="J508" i="2"/>
  <c r="K508" i="2"/>
  <c r="H509" i="2"/>
  <c r="I509" i="2"/>
  <c r="J509" i="2"/>
  <c r="K509" i="2"/>
  <c r="H510" i="2"/>
  <c r="I510" i="2"/>
  <c r="J510" i="2"/>
  <c r="K510" i="2"/>
  <c r="H511" i="2"/>
  <c r="I511" i="2"/>
  <c r="J511" i="2"/>
  <c r="K511" i="2"/>
  <c r="H512" i="2"/>
  <c r="I512" i="2"/>
  <c r="J512" i="2"/>
  <c r="K512" i="2"/>
  <c r="H513" i="2"/>
  <c r="I513" i="2"/>
  <c r="J513" i="2"/>
  <c r="K513" i="2"/>
  <c r="H514" i="2"/>
  <c r="I514" i="2"/>
  <c r="J514" i="2"/>
  <c r="K514" i="2"/>
  <c r="H515" i="2"/>
  <c r="I515" i="2"/>
  <c r="J515" i="2"/>
  <c r="K515" i="2"/>
  <c r="H516" i="2"/>
  <c r="I516" i="2"/>
  <c r="J516" i="2"/>
  <c r="K516" i="2"/>
  <c r="H517" i="2"/>
  <c r="I517" i="2"/>
  <c r="J517" i="2"/>
  <c r="K517" i="2"/>
  <c r="H518" i="2"/>
  <c r="I518" i="2"/>
  <c r="J518" i="2"/>
  <c r="K518" i="2"/>
  <c r="H519" i="2"/>
  <c r="I519" i="2"/>
  <c r="J519" i="2"/>
  <c r="K519" i="2"/>
  <c r="H520" i="2"/>
  <c r="I520" i="2"/>
  <c r="J520" i="2"/>
  <c r="K520" i="2"/>
  <c r="H521" i="2"/>
  <c r="I521" i="2"/>
  <c r="J521" i="2"/>
  <c r="K521" i="2"/>
  <c r="H522" i="2"/>
  <c r="I522" i="2"/>
  <c r="J522" i="2"/>
  <c r="K522" i="2"/>
  <c r="H523" i="2"/>
  <c r="I523" i="2"/>
  <c r="J523" i="2"/>
  <c r="K523" i="2"/>
  <c r="H524" i="2"/>
  <c r="I524" i="2"/>
  <c r="J524" i="2"/>
  <c r="K524" i="2"/>
  <c r="H525" i="2"/>
  <c r="I525" i="2"/>
  <c r="J525" i="2"/>
  <c r="K525" i="2"/>
  <c r="H526" i="2"/>
  <c r="I526" i="2"/>
  <c r="J526" i="2"/>
  <c r="K526" i="2"/>
  <c r="H527" i="2"/>
  <c r="I527" i="2"/>
  <c r="J527" i="2"/>
  <c r="K527" i="2"/>
  <c r="H528" i="2"/>
  <c r="I528" i="2"/>
  <c r="J528" i="2"/>
  <c r="K528" i="2"/>
  <c r="H529" i="2"/>
  <c r="I529" i="2"/>
  <c r="J529" i="2"/>
  <c r="K529" i="2"/>
  <c r="H530" i="2"/>
  <c r="I530" i="2"/>
  <c r="J530" i="2"/>
  <c r="K530" i="2"/>
  <c r="H531" i="2"/>
  <c r="I531" i="2"/>
  <c r="J531" i="2"/>
  <c r="K531" i="2"/>
  <c r="H532" i="2"/>
  <c r="I532" i="2"/>
  <c r="J532" i="2"/>
  <c r="K532" i="2"/>
  <c r="H533" i="2"/>
  <c r="I533" i="2"/>
  <c r="J533" i="2"/>
  <c r="K533" i="2"/>
  <c r="H534" i="2"/>
  <c r="I534" i="2"/>
  <c r="J534" i="2"/>
  <c r="K534" i="2"/>
  <c r="H535" i="2"/>
  <c r="I535" i="2"/>
  <c r="J535" i="2"/>
  <c r="K535" i="2"/>
  <c r="H536" i="2"/>
  <c r="I536" i="2"/>
  <c r="J536" i="2"/>
  <c r="K536" i="2"/>
  <c r="H537" i="2"/>
  <c r="I537" i="2"/>
  <c r="J537" i="2"/>
  <c r="K537" i="2"/>
  <c r="H538" i="2"/>
  <c r="I538" i="2"/>
  <c r="J538" i="2"/>
  <c r="K538" i="2"/>
  <c r="H539" i="2"/>
  <c r="I539" i="2"/>
  <c r="J539" i="2"/>
  <c r="K539" i="2"/>
  <c r="H540" i="2"/>
  <c r="I540" i="2"/>
  <c r="J540" i="2"/>
  <c r="K540" i="2"/>
  <c r="H541" i="2"/>
  <c r="I541" i="2"/>
  <c r="J541" i="2"/>
  <c r="K541" i="2"/>
  <c r="H542" i="2"/>
  <c r="I542" i="2"/>
  <c r="J542" i="2"/>
  <c r="K542" i="2"/>
  <c r="H543" i="2"/>
  <c r="I543" i="2"/>
  <c r="J543" i="2"/>
  <c r="K543" i="2"/>
  <c r="H544" i="2"/>
  <c r="I544" i="2"/>
  <c r="J544" i="2"/>
  <c r="K544" i="2"/>
  <c r="H545" i="2"/>
  <c r="I545" i="2"/>
  <c r="J545" i="2"/>
  <c r="K545" i="2"/>
  <c r="H546" i="2"/>
  <c r="I546" i="2"/>
  <c r="J546" i="2"/>
  <c r="K546" i="2"/>
  <c r="H547" i="2"/>
  <c r="I547" i="2"/>
  <c r="J547" i="2"/>
  <c r="K547" i="2"/>
  <c r="H548" i="2"/>
  <c r="I548" i="2"/>
  <c r="J548" i="2"/>
  <c r="K548" i="2"/>
  <c r="H549" i="2"/>
  <c r="I549" i="2"/>
  <c r="J549" i="2"/>
  <c r="K549" i="2"/>
  <c r="H550" i="2"/>
  <c r="I550" i="2"/>
  <c r="J550" i="2"/>
  <c r="K550" i="2"/>
  <c r="H551" i="2"/>
  <c r="I551" i="2"/>
  <c r="J551" i="2"/>
  <c r="K551" i="2"/>
  <c r="H552" i="2"/>
  <c r="I552" i="2"/>
  <c r="J552" i="2"/>
  <c r="K552" i="2"/>
  <c r="H553" i="2"/>
  <c r="I553" i="2"/>
  <c r="J553" i="2"/>
  <c r="K553" i="2"/>
  <c r="H554" i="2"/>
  <c r="I554" i="2"/>
  <c r="J554" i="2"/>
  <c r="K554" i="2"/>
  <c r="H555" i="2"/>
  <c r="I555" i="2"/>
  <c r="J555" i="2"/>
  <c r="K555" i="2"/>
  <c r="H556" i="2"/>
  <c r="I556" i="2"/>
  <c r="J556" i="2"/>
  <c r="K556" i="2"/>
  <c r="H557" i="2"/>
  <c r="I557" i="2"/>
  <c r="J557" i="2"/>
  <c r="K557" i="2"/>
  <c r="H558" i="2"/>
  <c r="I558" i="2"/>
  <c r="J558" i="2"/>
  <c r="K558" i="2"/>
  <c r="H559" i="2"/>
  <c r="I559" i="2"/>
  <c r="J559" i="2"/>
  <c r="K559" i="2"/>
  <c r="H560" i="2"/>
  <c r="I560" i="2"/>
  <c r="J560" i="2"/>
  <c r="K560" i="2"/>
  <c r="H561" i="2"/>
  <c r="I561" i="2"/>
  <c r="J561" i="2"/>
  <c r="K561" i="2"/>
  <c r="H562" i="2"/>
  <c r="I562" i="2"/>
  <c r="J562" i="2"/>
  <c r="K562" i="2"/>
  <c r="H563" i="2"/>
  <c r="I563" i="2"/>
  <c r="J563" i="2"/>
  <c r="K563" i="2"/>
  <c r="H564" i="2"/>
  <c r="I564" i="2"/>
  <c r="J564" i="2"/>
  <c r="K564" i="2"/>
  <c r="H565" i="2"/>
  <c r="I565" i="2"/>
  <c r="J565" i="2"/>
  <c r="K565" i="2"/>
  <c r="H566" i="2"/>
  <c r="I566" i="2"/>
  <c r="J566" i="2"/>
  <c r="K566" i="2"/>
  <c r="H567" i="2"/>
  <c r="I567" i="2"/>
  <c r="J567" i="2"/>
  <c r="K567" i="2"/>
  <c r="H568" i="2"/>
  <c r="I568" i="2"/>
  <c r="J568" i="2"/>
  <c r="K568" i="2"/>
  <c r="H569" i="2"/>
  <c r="I569" i="2"/>
  <c r="J569" i="2"/>
  <c r="K569" i="2"/>
  <c r="H570" i="2"/>
  <c r="I570" i="2"/>
  <c r="J570" i="2"/>
  <c r="K570" i="2"/>
  <c r="H571" i="2"/>
  <c r="I571" i="2"/>
  <c r="J571" i="2"/>
  <c r="K571" i="2"/>
  <c r="H572" i="2"/>
  <c r="I572" i="2"/>
  <c r="J572" i="2"/>
  <c r="K572" i="2"/>
  <c r="H573" i="2"/>
  <c r="I573" i="2"/>
  <c r="J573" i="2"/>
  <c r="K573" i="2"/>
  <c r="H574" i="2"/>
  <c r="I574" i="2"/>
  <c r="J574" i="2"/>
  <c r="K574" i="2"/>
  <c r="H575" i="2"/>
  <c r="I575" i="2"/>
  <c r="J575" i="2"/>
  <c r="K575" i="2"/>
  <c r="H576" i="2"/>
  <c r="I576" i="2"/>
  <c r="J576" i="2"/>
  <c r="K576" i="2"/>
  <c r="H577" i="2"/>
  <c r="I577" i="2"/>
  <c r="J577" i="2"/>
  <c r="K577" i="2"/>
  <c r="H578" i="2"/>
  <c r="I578" i="2"/>
  <c r="J578" i="2"/>
  <c r="K578" i="2"/>
  <c r="H579" i="2"/>
  <c r="I579" i="2"/>
  <c r="J579" i="2"/>
  <c r="K579" i="2"/>
  <c r="H580" i="2"/>
  <c r="I580" i="2"/>
  <c r="J580" i="2"/>
  <c r="K580" i="2"/>
  <c r="H581" i="2"/>
  <c r="I581" i="2"/>
  <c r="J581" i="2"/>
  <c r="K581" i="2"/>
  <c r="H582" i="2"/>
  <c r="I582" i="2"/>
  <c r="J582" i="2"/>
  <c r="K582" i="2"/>
  <c r="H583" i="2"/>
  <c r="I583" i="2"/>
  <c r="J583" i="2"/>
  <c r="K583" i="2"/>
  <c r="H584" i="2"/>
  <c r="I584" i="2"/>
  <c r="J584" i="2"/>
  <c r="K584" i="2"/>
  <c r="H585" i="2"/>
  <c r="I585" i="2"/>
  <c r="J585" i="2"/>
  <c r="K585" i="2"/>
  <c r="H586" i="2"/>
  <c r="I586" i="2"/>
  <c r="J586" i="2"/>
  <c r="K586" i="2"/>
  <c r="H587" i="2"/>
  <c r="I587" i="2"/>
  <c r="J587" i="2"/>
  <c r="K587" i="2"/>
  <c r="H588" i="2"/>
  <c r="I588" i="2"/>
  <c r="J588" i="2"/>
  <c r="K588" i="2"/>
  <c r="H589" i="2"/>
  <c r="I589" i="2"/>
  <c r="J589" i="2"/>
  <c r="K589" i="2"/>
  <c r="H590" i="2"/>
  <c r="I590" i="2"/>
  <c r="J590" i="2"/>
  <c r="K590" i="2"/>
  <c r="H591" i="2"/>
  <c r="I591" i="2"/>
  <c r="J591" i="2"/>
  <c r="K591" i="2"/>
  <c r="H592" i="2"/>
  <c r="I592" i="2"/>
  <c r="J592" i="2"/>
  <c r="K592" i="2"/>
  <c r="H593" i="2"/>
  <c r="I593" i="2"/>
  <c r="J593" i="2"/>
  <c r="K593" i="2"/>
  <c r="H594" i="2"/>
  <c r="I594" i="2"/>
  <c r="J594" i="2"/>
  <c r="K594" i="2"/>
  <c r="H595" i="2"/>
  <c r="I595" i="2"/>
  <c r="J595" i="2"/>
  <c r="K595" i="2"/>
  <c r="H596" i="2"/>
  <c r="I596" i="2"/>
  <c r="J596" i="2"/>
  <c r="K596" i="2"/>
  <c r="H597" i="2"/>
  <c r="I597" i="2"/>
  <c r="J597" i="2"/>
  <c r="K597" i="2"/>
  <c r="H598" i="2"/>
  <c r="I598" i="2"/>
  <c r="J598" i="2"/>
  <c r="K598" i="2"/>
  <c r="H599" i="2"/>
  <c r="I599" i="2"/>
  <c r="J599" i="2"/>
  <c r="K599" i="2"/>
  <c r="H600" i="2"/>
  <c r="I600" i="2"/>
  <c r="J600" i="2"/>
  <c r="K600" i="2"/>
  <c r="H601" i="2"/>
  <c r="I601" i="2"/>
  <c r="J601" i="2"/>
  <c r="K601" i="2"/>
  <c r="H602" i="2"/>
  <c r="I602" i="2"/>
  <c r="J602" i="2"/>
  <c r="K602" i="2"/>
  <c r="H603" i="2"/>
  <c r="I603" i="2"/>
  <c r="J603" i="2"/>
  <c r="K603" i="2"/>
  <c r="H604" i="2"/>
  <c r="I604" i="2"/>
  <c r="J604" i="2"/>
  <c r="K604" i="2"/>
  <c r="H605" i="2"/>
  <c r="I605" i="2"/>
  <c r="J605" i="2"/>
  <c r="K605" i="2"/>
  <c r="H606" i="2"/>
  <c r="I606" i="2"/>
  <c r="J606" i="2"/>
  <c r="K606" i="2"/>
  <c r="H607" i="2"/>
  <c r="I607" i="2"/>
  <c r="J607" i="2"/>
  <c r="K607" i="2"/>
  <c r="H608" i="2"/>
  <c r="I608" i="2"/>
  <c r="J608" i="2"/>
  <c r="K608" i="2"/>
  <c r="H609" i="2"/>
  <c r="I609" i="2"/>
  <c r="J609" i="2"/>
  <c r="K609" i="2"/>
  <c r="H610" i="2"/>
  <c r="I610" i="2"/>
  <c r="J610" i="2"/>
  <c r="K610" i="2"/>
  <c r="H611" i="2"/>
  <c r="I611" i="2"/>
  <c r="J611" i="2"/>
  <c r="K611" i="2"/>
  <c r="H612" i="2"/>
  <c r="I612" i="2"/>
  <c r="J612" i="2"/>
  <c r="K612" i="2"/>
  <c r="H613" i="2"/>
  <c r="I613" i="2"/>
  <c r="J613" i="2"/>
  <c r="K613" i="2"/>
  <c r="H614" i="2"/>
  <c r="I614" i="2"/>
  <c r="J614" i="2"/>
  <c r="K614" i="2"/>
  <c r="H615" i="2"/>
  <c r="I615" i="2"/>
  <c r="J615" i="2"/>
  <c r="K615" i="2"/>
  <c r="H616" i="2"/>
  <c r="I616" i="2"/>
  <c r="J616" i="2"/>
  <c r="K616" i="2"/>
  <c r="H617" i="2"/>
  <c r="I617" i="2"/>
  <c r="J617" i="2"/>
  <c r="K617" i="2"/>
  <c r="H618" i="2"/>
  <c r="I618" i="2"/>
  <c r="J618" i="2"/>
  <c r="K618" i="2"/>
  <c r="H619" i="2"/>
  <c r="I619" i="2"/>
  <c r="J619" i="2"/>
  <c r="K619" i="2"/>
  <c r="H620" i="2"/>
  <c r="I620" i="2"/>
  <c r="J620" i="2"/>
  <c r="K620" i="2"/>
  <c r="H621" i="2"/>
  <c r="I621" i="2"/>
  <c r="J621" i="2"/>
  <c r="K621" i="2"/>
  <c r="H622" i="2"/>
  <c r="I622" i="2"/>
  <c r="J622" i="2"/>
  <c r="K622" i="2"/>
  <c r="H623" i="2"/>
  <c r="I623" i="2"/>
  <c r="J623" i="2"/>
  <c r="K623" i="2"/>
  <c r="H624" i="2"/>
  <c r="I624" i="2"/>
  <c r="J624" i="2"/>
  <c r="K624" i="2"/>
  <c r="H625" i="2"/>
  <c r="I625" i="2"/>
  <c r="J625" i="2"/>
  <c r="K625" i="2"/>
  <c r="H626" i="2"/>
  <c r="I626" i="2"/>
  <c r="J626" i="2"/>
  <c r="K626" i="2"/>
  <c r="H627" i="2"/>
  <c r="I627" i="2"/>
  <c r="J627" i="2"/>
  <c r="K627" i="2"/>
  <c r="H628" i="2"/>
  <c r="I628" i="2"/>
  <c r="J628" i="2"/>
  <c r="K628" i="2"/>
  <c r="H629" i="2"/>
  <c r="I629" i="2"/>
  <c r="J629" i="2"/>
  <c r="K629" i="2"/>
  <c r="H630" i="2"/>
  <c r="I630" i="2"/>
  <c r="J630" i="2"/>
  <c r="K630" i="2"/>
  <c r="H631" i="2"/>
  <c r="I631" i="2"/>
  <c r="J631" i="2"/>
  <c r="K631" i="2"/>
  <c r="H632" i="2"/>
  <c r="I632" i="2"/>
  <c r="J632" i="2"/>
  <c r="K632" i="2"/>
  <c r="H633" i="2"/>
  <c r="I633" i="2"/>
  <c r="J633" i="2"/>
  <c r="K633" i="2"/>
  <c r="H634" i="2"/>
  <c r="I634" i="2"/>
  <c r="J634" i="2"/>
  <c r="K634" i="2"/>
  <c r="H635" i="2"/>
  <c r="I635" i="2"/>
  <c r="J635" i="2"/>
  <c r="K635" i="2"/>
  <c r="H636" i="2"/>
  <c r="I636" i="2"/>
  <c r="J636" i="2"/>
  <c r="K636" i="2"/>
  <c r="H637" i="2"/>
  <c r="I637" i="2"/>
  <c r="J637" i="2"/>
  <c r="K637" i="2"/>
  <c r="H638" i="2"/>
  <c r="I638" i="2"/>
  <c r="J638" i="2"/>
  <c r="K638" i="2"/>
  <c r="H639" i="2"/>
  <c r="I639" i="2"/>
  <c r="J639" i="2"/>
  <c r="K639" i="2"/>
  <c r="H640" i="2"/>
  <c r="I640" i="2"/>
  <c r="J640" i="2"/>
  <c r="K640" i="2"/>
  <c r="H641" i="2"/>
  <c r="I641" i="2"/>
  <c r="J641" i="2"/>
  <c r="K641" i="2"/>
  <c r="H642" i="2"/>
  <c r="I642" i="2"/>
  <c r="J642" i="2"/>
  <c r="K642" i="2"/>
  <c r="H643" i="2"/>
  <c r="I643" i="2"/>
  <c r="J643" i="2"/>
  <c r="K643" i="2"/>
  <c r="H644" i="2"/>
  <c r="I644" i="2"/>
  <c r="J644" i="2"/>
  <c r="K644" i="2"/>
  <c r="H645" i="2"/>
  <c r="I645" i="2"/>
  <c r="J645" i="2"/>
  <c r="K645" i="2"/>
  <c r="H646" i="2"/>
  <c r="I646" i="2"/>
  <c r="J646" i="2"/>
  <c r="K646" i="2"/>
  <c r="H647" i="2"/>
  <c r="I647" i="2"/>
  <c r="J647" i="2"/>
  <c r="K647" i="2"/>
  <c r="H648" i="2"/>
  <c r="I648" i="2"/>
  <c r="J648" i="2"/>
  <c r="K648" i="2"/>
  <c r="H649" i="2"/>
  <c r="I649" i="2"/>
  <c r="J649" i="2"/>
  <c r="K649" i="2"/>
  <c r="H650" i="2"/>
  <c r="I650" i="2"/>
  <c r="J650" i="2"/>
  <c r="K650" i="2"/>
  <c r="H651" i="2"/>
  <c r="I651" i="2"/>
  <c r="J651" i="2"/>
  <c r="K651" i="2"/>
  <c r="H652" i="2"/>
  <c r="I652" i="2"/>
  <c r="J652" i="2"/>
  <c r="K652" i="2"/>
  <c r="H653" i="2"/>
  <c r="I653" i="2"/>
  <c r="J653" i="2"/>
  <c r="K653" i="2"/>
  <c r="H654" i="2"/>
  <c r="I654" i="2"/>
  <c r="J654" i="2"/>
  <c r="K654" i="2"/>
  <c r="H655" i="2"/>
  <c r="I655" i="2"/>
  <c r="J655" i="2"/>
  <c r="K655" i="2"/>
  <c r="H656" i="2"/>
  <c r="I656" i="2"/>
  <c r="J656" i="2"/>
  <c r="K656" i="2"/>
  <c r="H657" i="2"/>
  <c r="I657" i="2"/>
  <c r="J657" i="2"/>
  <c r="K657" i="2"/>
  <c r="H658" i="2"/>
  <c r="I658" i="2"/>
  <c r="J658" i="2"/>
  <c r="K658" i="2"/>
  <c r="H659" i="2"/>
  <c r="I659" i="2"/>
  <c r="J659" i="2"/>
  <c r="K659" i="2"/>
  <c r="H660" i="2"/>
  <c r="I660" i="2"/>
  <c r="J660" i="2"/>
  <c r="K660" i="2"/>
  <c r="H661" i="2"/>
  <c r="I661" i="2"/>
  <c r="J661" i="2"/>
  <c r="K661" i="2"/>
  <c r="H662" i="2"/>
  <c r="I662" i="2"/>
  <c r="J662" i="2"/>
  <c r="K662" i="2"/>
  <c r="H663" i="2"/>
  <c r="I663" i="2"/>
  <c r="J663" i="2"/>
  <c r="K663" i="2"/>
  <c r="H664" i="2"/>
  <c r="I664" i="2"/>
  <c r="J664" i="2"/>
  <c r="K664" i="2"/>
  <c r="H665" i="2"/>
  <c r="I665" i="2"/>
  <c r="J665" i="2"/>
  <c r="K665" i="2"/>
  <c r="H666" i="2"/>
  <c r="I666" i="2"/>
  <c r="J666" i="2"/>
  <c r="K666" i="2"/>
  <c r="H667" i="2"/>
  <c r="I667" i="2"/>
  <c r="J667" i="2"/>
  <c r="K667" i="2"/>
  <c r="H668" i="2"/>
  <c r="I668" i="2"/>
  <c r="J668" i="2"/>
  <c r="K668" i="2"/>
  <c r="H669" i="2"/>
  <c r="I669" i="2"/>
  <c r="J669" i="2"/>
  <c r="K669" i="2"/>
  <c r="H670" i="2"/>
  <c r="I670" i="2"/>
  <c r="J670" i="2"/>
  <c r="K670" i="2"/>
  <c r="H671" i="2"/>
  <c r="I671" i="2"/>
  <c r="J671" i="2"/>
  <c r="K671" i="2"/>
  <c r="H672" i="2"/>
  <c r="I672" i="2"/>
  <c r="J672" i="2"/>
  <c r="K672" i="2"/>
  <c r="H673" i="2"/>
  <c r="I673" i="2"/>
  <c r="J673" i="2"/>
  <c r="K673" i="2"/>
  <c r="H674" i="2"/>
  <c r="I674" i="2"/>
  <c r="J674" i="2"/>
  <c r="K674" i="2"/>
  <c r="H675" i="2"/>
  <c r="I675" i="2"/>
  <c r="J675" i="2"/>
  <c r="K675" i="2"/>
  <c r="H676" i="2"/>
  <c r="I676" i="2"/>
  <c r="J676" i="2"/>
  <c r="K676" i="2"/>
  <c r="H677" i="2"/>
  <c r="I677" i="2"/>
  <c r="J677" i="2"/>
  <c r="K677" i="2"/>
  <c r="H678" i="2"/>
  <c r="I678" i="2"/>
  <c r="J678" i="2"/>
  <c r="K678" i="2"/>
  <c r="H679" i="2"/>
  <c r="I679" i="2"/>
  <c r="J679" i="2"/>
  <c r="K679" i="2"/>
  <c r="H680" i="2"/>
  <c r="I680" i="2"/>
  <c r="J680" i="2"/>
  <c r="K680" i="2"/>
  <c r="H681" i="2"/>
  <c r="I681" i="2"/>
  <c r="J681" i="2"/>
  <c r="K681" i="2"/>
  <c r="H682" i="2"/>
  <c r="I682" i="2"/>
  <c r="J682" i="2"/>
  <c r="K682" i="2"/>
  <c r="H683" i="2"/>
  <c r="I683" i="2"/>
  <c r="J683" i="2"/>
  <c r="K683" i="2"/>
  <c r="H684" i="2"/>
  <c r="I684" i="2"/>
  <c r="J684" i="2"/>
  <c r="K684" i="2"/>
  <c r="H685" i="2"/>
  <c r="I685" i="2"/>
  <c r="J685" i="2"/>
  <c r="K685" i="2"/>
  <c r="H686" i="2"/>
  <c r="I686" i="2"/>
  <c r="J686" i="2"/>
  <c r="K686" i="2"/>
  <c r="H687" i="2"/>
  <c r="I687" i="2"/>
  <c r="J687" i="2"/>
  <c r="K687" i="2"/>
  <c r="H688" i="2"/>
  <c r="I688" i="2"/>
  <c r="J688" i="2"/>
  <c r="K688" i="2"/>
  <c r="H689" i="2"/>
  <c r="I689" i="2"/>
  <c r="J689" i="2"/>
  <c r="K689" i="2"/>
  <c r="H690" i="2"/>
  <c r="I690" i="2"/>
  <c r="J690" i="2"/>
  <c r="K690" i="2"/>
  <c r="H691" i="2"/>
  <c r="I691" i="2"/>
  <c r="J691" i="2"/>
  <c r="K691" i="2"/>
  <c r="H692" i="2"/>
  <c r="I692" i="2"/>
  <c r="J692" i="2"/>
  <c r="K692" i="2"/>
  <c r="H693" i="2"/>
  <c r="I693" i="2"/>
  <c r="J693" i="2"/>
  <c r="K693" i="2"/>
  <c r="H694" i="2"/>
  <c r="I694" i="2"/>
  <c r="J694" i="2"/>
  <c r="K694" i="2"/>
  <c r="H695" i="2"/>
  <c r="I695" i="2"/>
  <c r="J695" i="2"/>
  <c r="K695" i="2"/>
  <c r="H696" i="2"/>
  <c r="I696" i="2"/>
  <c r="J696" i="2"/>
  <c r="K696" i="2"/>
  <c r="H697" i="2"/>
  <c r="I697" i="2"/>
  <c r="J697" i="2"/>
  <c r="K697" i="2"/>
  <c r="H698" i="2"/>
  <c r="I698" i="2"/>
  <c r="J698" i="2"/>
  <c r="K698" i="2"/>
  <c r="H699" i="2"/>
  <c r="I699" i="2"/>
  <c r="J699" i="2"/>
  <c r="K699" i="2"/>
  <c r="H700" i="2"/>
  <c r="I700" i="2"/>
  <c r="J700" i="2"/>
  <c r="K700" i="2"/>
  <c r="H701" i="2"/>
  <c r="I701" i="2"/>
  <c r="J701" i="2"/>
  <c r="K701" i="2"/>
  <c r="H702" i="2"/>
  <c r="I702" i="2"/>
  <c r="J702" i="2"/>
  <c r="K702" i="2"/>
  <c r="H703" i="2"/>
  <c r="I703" i="2"/>
  <c r="J703" i="2"/>
  <c r="K703" i="2"/>
  <c r="H704" i="2"/>
  <c r="I704" i="2"/>
  <c r="J704" i="2"/>
  <c r="K704" i="2"/>
  <c r="H705" i="2"/>
  <c r="I705" i="2"/>
  <c r="J705" i="2"/>
  <c r="K705" i="2"/>
  <c r="H706" i="2"/>
  <c r="I706" i="2"/>
  <c r="J706" i="2"/>
  <c r="K706" i="2"/>
  <c r="H707" i="2"/>
  <c r="I707" i="2"/>
  <c r="J707" i="2"/>
  <c r="K707" i="2"/>
  <c r="H708" i="2"/>
  <c r="I708" i="2"/>
  <c r="J708" i="2"/>
  <c r="K708" i="2"/>
  <c r="H709" i="2"/>
  <c r="I709" i="2"/>
  <c r="J709" i="2"/>
  <c r="K709" i="2"/>
  <c r="H710" i="2"/>
  <c r="I710" i="2"/>
  <c r="J710" i="2"/>
  <c r="K710" i="2"/>
  <c r="H711" i="2"/>
  <c r="I711" i="2"/>
  <c r="J711" i="2"/>
  <c r="K711" i="2"/>
  <c r="H712" i="2"/>
  <c r="I712" i="2"/>
  <c r="J712" i="2"/>
  <c r="K712" i="2"/>
  <c r="H713" i="2"/>
  <c r="I713" i="2"/>
  <c r="J713" i="2"/>
  <c r="K713" i="2"/>
  <c r="H714" i="2"/>
  <c r="I714" i="2"/>
  <c r="J714" i="2"/>
  <c r="K714" i="2"/>
  <c r="H715" i="2"/>
  <c r="I715" i="2"/>
  <c r="J715" i="2"/>
  <c r="K715" i="2"/>
  <c r="H716" i="2"/>
  <c r="I716" i="2"/>
  <c r="J716" i="2"/>
  <c r="K716" i="2"/>
  <c r="H717" i="2"/>
  <c r="I717" i="2"/>
  <c r="J717" i="2"/>
  <c r="K717" i="2"/>
  <c r="H718" i="2"/>
  <c r="I718" i="2"/>
  <c r="J718" i="2"/>
  <c r="K718" i="2"/>
  <c r="H719" i="2"/>
  <c r="I719" i="2"/>
  <c r="J719" i="2"/>
  <c r="K719" i="2"/>
  <c r="H720" i="2"/>
  <c r="I720" i="2"/>
  <c r="J720" i="2"/>
  <c r="K720" i="2"/>
  <c r="H721" i="2"/>
  <c r="I721" i="2"/>
  <c r="J721" i="2"/>
  <c r="K721" i="2"/>
  <c r="H722" i="2"/>
  <c r="I722" i="2"/>
  <c r="J722" i="2"/>
  <c r="K722" i="2"/>
  <c r="H723" i="2"/>
  <c r="I723" i="2"/>
  <c r="J723" i="2"/>
  <c r="K723" i="2"/>
  <c r="H724" i="2"/>
  <c r="I724" i="2"/>
  <c r="J724" i="2"/>
  <c r="K724" i="2"/>
  <c r="H725" i="2"/>
  <c r="I725" i="2"/>
  <c r="J725" i="2"/>
  <c r="K725" i="2"/>
  <c r="H726" i="2"/>
  <c r="I726" i="2"/>
  <c r="J726" i="2"/>
  <c r="K726" i="2"/>
  <c r="H727" i="2"/>
  <c r="I727" i="2"/>
  <c r="J727" i="2"/>
  <c r="K727" i="2"/>
  <c r="H728" i="2"/>
  <c r="I728" i="2"/>
  <c r="J728" i="2"/>
  <c r="K728" i="2"/>
  <c r="H729" i="2"/>
  <c r="I729" i="2"/>
  <c r="J729" i="2"/>
  <c r="K729" i="2"/>
  <c r="H730" i="2"/>
  <c r="I730" i="2"/>
  <c r="J730" i="2"/>
  <c r="K730" i="2"/>
  <c r="H731" i="2"/>
  <c r="I731" i="2"/>
  <c r="J731" i="2"/>
  <c r="K731" i="2"/>
  <c r="H732" i="2"/>
  <c r="I732" i="2"/>
  <c r="J732" i="2"/>
  <c r="K732" i="2"/>
  <c r="H733" i="2"/>
  <c r="I733" i="2"/>
  <c r="J733" i="2"/>
  <c r="K733" i="2"/>
  <c r="H734" i="2"/>
  <c r="I734" i="2"/>
  <c r="J734" i="2"/>
  <c r="K734" i="2"/>
  <c r="H735" i="2"/>
  <c r="I735" i="2"/>
  <c r="J735" i="2"/>
  <c r="K735" i="2"/>
  <c r="H736" i="2"/>
  <c r="I736" i="2"/>
  <c r="J736" i="2"/>
  <c r="K736" i="2"/>
  <c r="H737" i="2"/>
  <c r="I737" i="2"/>
  <c r="J737" i="2"/>
  <c r="K737" i="2"/>
  <c r="H738" i="2"/>
  <c r="I738" i="2"/>
  <c r="J738" i="2"/>
  <c r="K738" i="2"/>
  <c r="H739" i="2"/>
  <c r="I739" i="2"/>
  <c r="J739" i="2"/>
  <c r="K739" i="2"/>
  <c r="H740" i="2"/>
  <c r="I740" i="2"/>
  <c r="J740" i="2"/>
  <c r="K740" i="2"/>
  <c r="H741" i="2"/>
  <c r="I741" i="2"/>
  <c r="J741" i="2"/>
  <c r="K741" i="2"/>
  <c r="H742" i="2"/>
  <c r="I742" i="2"/>
  <c r="J742" i="2"/>
  <c r="K742" i="2"/>
  <c r="H743" i="2"/>
  <c r="I743" i="2"/>
  <c r="J743" i="2"/>
  <c r="K743" i="2"/>
  <c r="H744" i="2"/>
  <c r="I744" i="2"/>
  <c r="J744" i="2"/>
  <c r="K744" i="2"/>
  <c r="H745" i="2"/>
  <c r="I745" i="2"/>
  <c r="J745" i="2"/>
  <c r="K745" i="2"/>
  <c r="H746" i="2"/>
  <c r="I746" i="2"/>
  <c r="J746" i="2"/>
  <c r="K746" i="2"/>
  <c r="H747" i="2"/>
  <c r="I747" i="2"/>
  <c r="J747" i="2"/>
  <c r="K747" i="2"/>
  <c r="H748" i="2"/>
  <c r="I748" i="2"/>
  <c r="J748" i="2"/>
  <c r="K748" i="2"/>
  <c r="H749" i="2"/>
  <c r="I749" i="2"/>
  <c r="J749" i="2"/>
  <c r="K749" i="2"/>
  <c r="H750" i="2"/>
  <c r="I750" i="2"/>
  <c r="J750" i="2"/>
  <c r="K750" i="2"/>
  <c r="H751" i="2"/>
  <c r="I751" i="2"/>
  <c r="J751" i="2"/>
  <c r="K751" i="2"/>
  <c r="H752" i="2"/>
  <c r="I752" i="2"/>
  <c r="J752" i="2"/>
  <c r="K752" i="2"/>
  <c r="H753" i="2"/>
  <c r="I753" i="2"/>
  <c r="J753" i="2"/>
  <c r="K753" i="2"/>
  <c r="H754" i="2"/>
  <c r="I754" i="2"/>
  <c r="J754" i="2"/>
  <c r="K754" i="2"/>
  <c r="H755" i="2"/>
  <c r="I755" i="2"/>
  <c r="J755" i="2"/>
  <c r="K755" i="2"/>
  <c r="H756" i="2"/>
  <c r="I756" i="2"/>
  <c r="J756" i="2"/>
  <c r="K756" i="2"/>
  <c r="H757" i="2"/>
  <c r="I757" i="2"/>
  <c r="J757" i="2"/>
  <c r="K757" i="2"/>
  <c r="H758" i="2"/>
  <c r="I758" i="2"/>
  <c r="J758" i="2"/>
  <c r="K758" i="2"/>
  <c r="H759" i="2"/>
  <c r="I759" i="2"/>
  <c r="J759" i="2"/>
  <c r="K759" i="2"/>
  <c r="H760" i="2"/>
  <c r="I760" i="2"/>
  <c r="J760" i="2"/>
  <c r="K760" i="2"/>
  <c r="H761" i="2"/>
  <c r="I761" i="2"/>
  <c r="J761" i="2"/>
  <c r="K761" i="2"/>
  <c r="H762" i="2"/>
  <c r="I762" i="2"/>
  <c r="J762" i="2"/>
  <c r="K762" i="2"/>
  <c r="H763" i="2"/>
  <c r="I763" i="2"/>
  <c r="J763" i="2"/>
  <c r="K763" i="2"/>
  <c r="H764" i="2"/>
  <c r="I764" i="2"/>
  <c r="J764" i="2"/>
  <c r="K764" i="2"/>
  <c r="H765" i="2"/>
  <c r="I765" i="2"/>
  <c r="J765" i="2"/>
  <c r="K765" i="2"/>
  <c r="H766" i="2"/>
  <c r="I766" i="2"/>
  <c r="J766" i="2"/>
  <c r="K766" i="2"/>
  <c r="H767" i="2"/>
  <c r="I767" i="2"/>
  <c r="J767" i="2"/>
  <c r="K767" i="2"/>
  <c r="H768" i="2"/>
  <c r="I768" i="2"/>
  <c r="J768" i="2"/>
  <c r="K768" i="2"/>
  <c r="H769" i="2"/>
  <c r="I769" i="2"/>
  <c r="J769" i="2"/>
  <c r="K769" i="2"/>
  <c r="H770" i="2"/>
  <c r="I770" i="2"/>
  <c r="J770" i="2"/>
  <c r="K770" i="2"/>
  <c r="H771" i="2"/>
  <c r="I771" i="2"/>
  <c r="J771" i="2"/>
  <c r="K771" i="2"/>
  <c r="H772" i="2"/>
  <c r="I772" i="2"/>
  <c r="J772" i="2"/>
  <c r="K772" i="2"/>
  <c r="H773" i="2"/>
  <c r="I773" i="2"/>
  <c r="J773" i="2"/>
  <c r="K773" i="2"/>
  <c r="H774" i="2"/>
  <c r="I774" i="2"/>
  <c r="J774" i="2"/>
  <c r="K774" i="2"/>
  <c r="H775" i="2"/>
  <c r="I775" i="2"/>
  <c r="J775" i="2"/>
  <c r="K775" i="2"/>
  <c r="H776" i="2"/>
  <c r="I776" i="2"/>
  <c r="J776" i="2"/>
  <c r="K776" i="2"/>
  <c r="H777" i="2"/>
  <c r="I777" i="2"/>
  <c r="J777" i="2"/>
  <c r="K777" i="2"/>
  <c r="H778" i="2"/>
  <c r="I778" i="2"/>
  <c r="J778" i="2"/>
  <c r="K778" i="2"/>
  <c r="H779" i="2"/>
  <c r="I779" i="2"/>
  <c r="J779" i="2"/>
  <c r="K779" i="2"/>
  <c r="H780" i="2"/>
  <c r="I780" i="2"/>
  <c r="J780" i="2"/>
  <c r="K780" i="2"/>
  <c r="H781" i="2"/>
  <c r="I781" i="2"/>
  <c r="J781" i="2"/>
  <c r="K781" i="2"/>
  <c r="H782" i="2"/>
  <c r="I782" i="2"/>
  <c r="J782" i="2"/>
  <c r="K782" i="2"/>
  <c r="H783" i="2"/>
  <c r="I783" i="2"/>
  <c r="J783" i="2"/>
  <c r="K783" i="2"/>
  <c r="H784" i="2"/>
  <c r="I784" i="2"/>
  <c r="J784" i="2"/>
  <c r="K784" i="2"/>
  <c r="H785" i="2"/>
  <c r="I785" i="2"/>
  <c r="J785" i="2"/>
  <c r="K785" i="2"/>
  <c r="H786" i="2"/>
  <c r="I786" i="2"/>
  <c r="J786" i="2"/>
  <c r="K786" i="2"/>
  <c r="H787" i="2"/>
  <c r="I787" i="2"/>
  <c r="J787" i="2"/>
  <c r="K787" i="2"/>
  <c r="H788" i="2"/>
  <c r="I788" i="2"/>
  <c r="J788" i="2"/>
  <c r="K788" i="2"/>
  <c r="H789" i="2"/>
  <c r="I789" i="2"/>
  <c r="J789" i="2"/>
  <c r="K789" i="2"/>
  <c r="H790" i="2"/>
  <c r="I790" i="2"/>
  <c r="J790" i="2"/>
  <c r="K790" i="2"/>
  <c r="H791" i="2"/>
  <c r="I791" i="2"/>
  <c r="J791" i="2"/>
  <c r="K791" i="2"/>
  <c r="H792" i="2"/>
  <c r="I792" i="2"/>
  <c r="J792" i="2"/>
  <c r="K792" i="2"/>
  <c r="H793" i="2"/>
  <c r="I793" i="2"/>
  <c r="J793" i="2"/>
  <c r="K793" i="2"/>
  <c r="H794" i="2"/>
  <c r="I794" i="2"/>
  <c r="J794" i="2"/>
  <c r="K794" i="2"/>
  <c r="H795" i="2"/>
  <c r="I795" i="2"/>
  <c r="J795" i="2"/>
  <c r="K795" i="2"/>
  <c r="H796" i="2"/>
  <c r="I796" i="2"/>
  <c r="J796" i="2"/>
  <c r="K796" i="2"/>
  <c r="H797" i="2"/>
  <c r="I797" i="2"/>
  <c r="J797" i="2"/>
  <c r="K797" i="2"/>
  <c r="H798" i="2"/>
  <c r="I798" i="2"/>
  <c r="J798" i="2"/>
  <c r="K798" i="2"/>
  <c r="H799" i="2"/>
  <c r="I799" i="2"/>
  <c r="J799" i="2"/>
  <c r="K799" i="2"/>
  <c r="H800" i="2"/>
  <c r="I800" i="2"/>
  <c r="J800" i="2"/>
  <c r="K800" i="2"/>
  <c r="H801" i="2"/>
  <c r="I801" i="2"/>
  <c r="J801" i="2"/>
  <c r="K801" i="2"/>
  <c r="H802" i="2"/>
  <c r="I802" i="2"/>
  <c r="J802" i="2"/>
  <c r="K802" i="2"/>
  <c r="H803" i="2"/>
  <c r="I803" i="2"/>
  <c r="J803" i="2"/>
  <c r="K803" i="2"/>
  <c r="H804" i="2"/>
  <c r="I804" i="2"/>
  <c r="J804" i="2"/>
  <c r="K804" i="2"/>
  <c r="H805" i="2"/>
  <c r="I805" i="2"/>
  <c r="J805" i="2"/>
  <c r="K805" i="2"/>
  <c r="H806" i="2"/>
  <c r="I806" i="2"/>
  <c r="J806" i="2"/>
  <c r="K806" i="2"/>
  <c r="H807" i="2"/>
  <c r="I807" i="2"/>
  <c r="J807" i="2"/>
  <c r="K807" i="2"/>
  <c r="H808" i="2"/>
  <c r="I808" i="2"/>
  <c r="J808" i="2"/>
  <c r="K808" i="2"/>
  <c r="H809" i="2"/>
  <c r="I809" i="2"/>
  <c r="J809" i="2"/>
  <c r="K809" i="2"/>
  <c r="H810" i="2"/>
  <c r="I810" i="2"/>
  <c r="J810" i="2"/>
  <c r="K810" i="2"/>
  <c r="H811" i="2"/>
  <c r="I811" i="2"/>
  <c r="J811" i="2"/>
  <c r="K811" i="2"/>
  <c r="H812" i="2"/>
  <c r="I812" i="2"/>
  <c r="J812" i="2"/>
  <c r="K812" i="2"/>
  <c r="H813" i="2"/>
  <c r="I813" i="2"/>
  <c r="J813" i="2"/>
  <c r="K813" i="2"/>
  <c r="H814" i="2"/>
  <c r="I814" i="2"/>
  <c r="J814" i="2"/>
  <c r="K814" i="2"/>
  <c r="H815" i="2"/>
  <c r="I815" i="2"/>
  <c r="J815" i="2"/>
  <c r="K815" i="2"/>
  <c r="H816" i="2"/>
  <c r="I816" i="2"/>
  <c r="J816" i="2"/>
  <c r="K816" i="2"/>
  <c r="H817" i="2"/>
  <c r="I817" i="2"/>
  <c r="J817" i="2"/>
  <c r="K817" i="2"/>
  <c r="H818" i="2"/>
  <c r="I818" i="2"/>
  <c r="J818" i="2"/>
  <c r="K818" i="2"/>
  <c r="H819" i="2"/>
  <c r="I819" i="2"/>
  <c r="J819" i="2"/>
  <c r="K819" i="2"/>
  <c r="H820" i="2"/>
  <c r="I820" i="2"/>
  <c r="J820" i="2"/>
  <c r="K820" i="2"/>
  <c r="H821" i="2"/>
  <c r="I821" i="2"/>
  <c r="J821" i="2"/>
  <c r="K821" i="2"/>
  <c r="H822" i="2"/>
  <c r="I822" i="2"/>
  <c r="J822" i="2"/>
  <c r="K822" i="2"/>
  <c r="H823" i="2"/>
  <c r="I823" i="2"/>
  <c r="J823" i="2"/>
  <c r="K823" i="2"/>
  <c r="H824" i="2"/>
  <c r="I824" i="2"/>
  <c r="J824" i="2"/>
  <c r="K824" i="2"/>
  <c r="H825" i="2"/>
  <c r="I825" i="2"/>
  <c r="J825" i="2"/>
  <c r="K825" i="2"/>
  <c r="H826" i="2"/>
  <c r="I826" i="2"/>
  <c r="J826" i="2"/>
  <c r="K826" i="2"/>
  <c r="H827" i="2"/>
  <c r="I827" i="2"/>
  <c r="J827" i="2"/>
  <c r="K827" i="2"/>
  <c r="H828" i="2"/>
  <c r="I828" i="2"/>
  <c r="J828" i="2"/>
  <c r="K828" i="2"/>
  <c r="H829" i="2"/>
  <c r="I829" i="2"/>
  <c r="J829" i="2"/>
  <c r="K829" i="2"/>
  <c r="H830" i="2"/>
  <c r="I830" i="2"/>
  <c r="J830" i="2"/>
  <c r="K830" i="2"/>
  <c r="H831" i="2"/>
  <c r="I831" i="2"/>
  <c r="J831" i="2"/>
  <c r="K831" i="2"/>
  <c r="H832" i="2"/>
  <c r="I832" i="2"/>
  <c r="J832" i="2"/>
  <c r="K832" i="2"/>
  <c r="H833" i="2"/>
  <c r="I833" i="2"/>
  <c r="J833" i="2"/>
  <c r="K833" i="2"/>
  <c r="H834" i="2"/>
  <c r="I834" i="2"/>
  <c r="J834" i="2"/>
  <c r="K834" i="2"/>
  <c r="H835" i="2"/>
  <c r="I835" i="2"/>
  <c r="J835" i="2"/>
  <c r="K835" i="2"/>
  <c r="H836" i="2"/>
  <c r="I836" i="2"/>
  <c r="J836" i="2"/>
  <c r="K836" i="2"/>
  <c r="H837" i="2"/>
  <c r="I837" i="2"/>
  <c r="J837" i="2"/>
  <c r="K837" i="2"/>
  <c r="H838" i="2"/>
  <c r="I838" i="2"/>
  <c r="J838" i="2"/>
  <c r="K838" i="2"/>
  <c r="H839" i="2"/>
  <c r="I839" i="2"/>
  <c r="J839" i="2"/>
  <c r="K839" i="2"/>
  <c r="H840" i="2"/>
  <c r="I840" i="2"/>
  <c r="J840" i="2"/>
  <c r="K840" i="2"/>
  <c r="H841" i="2"/>
  <c r="I841" i="2"/>
  <c r="J841" i="2"/>
  <c r="K841" i="2"/>
  <c r="H842" i="2"/>
  <c r="I842" i="2"/>
  <c r="J842" i="2"/>
  <c r="K842" i="2"/>
  <c r="H843" i="2"/>
  <c r="I843" i="2"/>
  <c r="J843" i="2"/>
  <c r="K843" i="2"/>
  <c r="H844" i="2"/>
  <c r="I844" i="2"/>
  <c r="J844" i="2"/>
  <c r="K844" i="2"/>
  <c r="H845" i="2"/>
  <c r="I845" i="2"/>
  <c r="J845" i="2"/>
  <c r="K845" i="2"/>
  <c r="H846" i="2"/>
  <c r="I846" i="2"/>
  <c r="J846" i="2"/>
  <c r="K846" i="2"/>
  <c r="H847" i="2"/>
  <c r="I847" i="2"/>
  <c r="J847" i="2"/>
  <c r="K847" i="2"/>
  <c r="H848" i="2"/>
  <c r="I848" i="2"/>
  <c r="J848" i="2"/>
  <c r="K848" i="2"/>
  <c r="H849" i="2"/>
  <c r="I849" i="2"/>
  <c r="J849" i="2"/>
  <c r="K849" i="2"/>
  <c r="H850" i="2"/>
  <c r="I850" i="2"/>
  <c r="J850" i="2"/>
  <c r="K850" i="2"/>
  <c r="H851" i="2"/>
  <c r="I851" i="2"/>
  <c r="J851" i="2"/>
  <c r="K851" i="2"/>
  <c r="H852" i="2"/>
  <c r="I852" i="2"/>
  <c r="J852" i="2"/>
  <c r="K852" i="2"/>
  <c r="H853" i="2"/>
  <c r="I853" i="2"/>
  <c r="J853" i="2"/>
  <c r="K853" i="2"/>
  <c r="H854" i="2"/>
  <c r="I854" i="2"/>
  <c r="J854" i="2"/>
  <c r="K854" i="2"/>
  <c r="H855" i="2"/>
  <c r="I855" i="2"/>
  <c r="J855" i="2"/>
  <c r="K855" i="2"/>
  <c r="H856" i="2"/>
  <c r="I856" i="2"/>
  <c r="J856" i="2"/>
  <c r="K856" i="2"/>
  <c r="H857" i="2"/>
  <c r="I857" i="2"/>
  <c r="J857" i="2"/>
  <c r="K857" i="2"/>
  <c r="H858" i="2"/>
  <c r="I858" i="2"/>
  <c r="J858" i="2"/>
  <c r="K858" i="2"/>
  <c r="H859" i="2"/>
  <c r="I859" i="2"/>
  <c r="J859" i="2"/>
  <c r="K859" i="2"/>
  <c r="H860" i="2"/>
  <c r="I860" i="2"/>
  <c r="J860" i="2"/>
  <c r="K860" i="2"/>
  <c r="H861" i="2"/>
  <c r="I861" i="2"/>
  <c r="J861" i="2"/>
  <c r="K861" i="2"/>
  <c r="H862" i="2"/>
  <c r="I862" i="2"/>
  <c r="J862" i="2"/>
  <c r="K862" i="2"/>
  <c r="H863" i="2"/>
  <c r="I863" i="2"/>
  <c r="J863" i="2"/>
  <c r="K863" i="2"/>
  <c r="H864" i="2"/>
  <c r="I864" i="2"/>
  <c r="J864" i="2"/>
  <c r="K864" i="2"/>
  <c r="H865" i="2"/>
  <c r="I865" i="2"/>
  <c r="J865" i="2"/>
  <c r="K865" i="2"/>
  <c r="H866" i="2"/>
  <c r="I866" i="2"/>
  <c r="J866" i="2"/>
  <c r="K866" i="2"/>
  <c r="H867" i="2"/>
  <c r="I867" i="2"/>
  <c r="J867" i="2"/>
  <c r="K867" i="2"/>
  <c r="H868" i="2"/>
  <c r="I868" i="2"/>
  <c r="J868" i="2"/>
  <c r="K868" i="2"/>
  <c r="H869" i="2"/>
  <c r="I869" i="2"/>
  <c r="J869" i="2"/>
  <c r="K869" i="2"/>
  <c r="H870" i="2"/>
  <c r="I870" i="2"/>
  <c r="J870" i="2"/>
  <c r="K870" i="2"/>
  <c r="H871" i="2"/>
  <c r="I871" i="2"/>
  <c r="J871" i="2"/>
  <c r="K871" i="2"/>
  <c r="H872" i="2"/>
  <c r="I872" i="2"/>
  <c r="J872" i="2"/>
  <c r="K872" i="2"/>
  <c r="H873" i="2"/>
  <c r="I873" i="2"/>
  <c r="J873" i="2"/>
  <c r="K873" i="2"/>
  <c r="H874" i="2"/>
  <c r="I874" i="2"/>
  <c r="J874" i="2"/>
  <c r="K874" i="2"/>
  <c r="H875" i="2"/>
  <c r="I875" i="2"/>
  <c r="J875" i="2"/>
  <c r="K875" i="2"/>
  <c r="H876" i="2"/>
  <c r="I876" i="2"/>
  <c r="J876" i="2"/>
  <c r="K876" i="2"/>
  <c r="H877" i="2"/>
  <c r="I877" i="2"/>
  <c r="J877" i="2"/>
  <c r="K877" i="2"/>
  <c r="H878" i="2"/>
  <c r="I878" i="2"/>
  <c r="J878" i="2"/>
  <c r="K878" i="2"/>
  <c r="H879" i="2"/>
  <c r="I879" i="2"/>
  <c r="J879" i="2"/>
  <c r="K879" i="2"/>
  <c r="H880" i="2"/>
  <c r="I880" i="2"/>
  <c r="J880" i="2"/>
  <c r="K880" i="2"/>
  <c r="H881" i="2"/>
  <c r="I881" i="2"/>
  <c r="J881" i="2"/>
  <c r="K881" i="2"/>
  <c r="H882" i="2"/>
  <c r="I882" i="2"/>
  <c r="J882" i="2"/>
  <c r="K882" i="2"/>
  <c r="H883" i="2"/>
  <c r="I883" i="2"/>
  <c r="J883" i="2"/>
  <c r="K883" i="2"/>
  <c r="H884" i="2"/>
  <c r="I884" i="2"/>
  <c r="J884" i="2"/>
  <c r="K884" i="2"/>
  <c r="H885" i="2"/>
  <c r="I885" i="2"/>
  <c r="J885" i="2"/>
  <c r="K885" i="2"/>
  <c r="H886" i="2"/>
  <c r="I886" i="2"/>
  <c r="J886" i="2"/>
  <c r="K886" i="2"/>
  <c r="H887" i="2"/>
  <c r="I887" i="2"/>
  <c r="J887" i="2"/>
  <c r="K887" i="2"/>
  <c r="H888" i="2"/>
  <c r="I888" i="2"/>
  <c r="J888" i="2"/>
  <c r="K888" i="2"/>
  <c r="H889" i="2"/>
  <c r="I889" i="2"/>
  <c r="J889" i="2"/>
  <c r="K889" i="2"/>
  <c r="H890" i="2"/>
  <c r="I890" i="2"/>
  <c r="J890" i="2"/>
  <c r="K890" i="2"/>
  <c r="H891" i="2"/>
  <c r="I891" i="2"/>
  <c r="J891" i="2"/>
  <c r="K891" i="2"/>
  <c r="H892" i="2"/>
  <c r="I892" i="2"/>
  <c r="J892" i="2"/>
  <c r="K892" i="2"/>
  <c r="H893" i="2"/>
  <c r="I893" i="2"/>
  <c r="J893" i="2"/>
  <c r="K893" i="2"/>
  <c r="H894" i="2"/>
  <c r="I894" i="2"/>
  <c r="J894" i="2"/>
  <c r="K894" i="2"/>
  <c r="H895" i="2"/>
  <c r="I895" i="2"/>
  <c r="J895" i="2"/>
  <c r="K895" i="2"/>
  <c r="H896" i="2"/>
  <c r="I896" i="2"/>
  <c r="J896" i="2"/>
  <c r="K896" i="2"/>
  <c r="H897" i="2"/>
  <c r="I897" i="2"/>
  <c r="J897" i="2"/>
  <c r="K897" i="2"/>
  <c r="H898" i="2"/>
  <c r="I898" i="2"/>
  <c r="J898" i="2"/>
  <c r="K898" i="2"/>
  <c r="H899" i="2"/>
  <c r="I899" i="2"/>
  <c r="J899" i="2"/>
  <c r="K899" i="2"/>
  <c r="H900" i="2"/>
  <c r="I900" i="2"/>
  <c r="J900" i="2"/>
  <c r="K900" i="2"/>
  <c r="H901" i="2"/>
  <c r="I901" i="2"/>
  <c r="J901" i="2"/>
  <c r="K901" i="2"/>
  <c r="H902" i="2"/>
  <c r="I902" i="2"/>
  <c r="J902" i="2"/>
  <c r="K902" i="2"/>
  <c r="H903" i="2"/>
  <c r="I903" i="2"/>
  <c r="J903" i="2"/>
  <c r="K903" i="2"/>
  <c r="H904" i="2"/>
  <c r="I904" i="2"/>
  <c r="J904" i="2"/>
  <c r="K904" i="2"/>
  <c r="H905" i="2"/>
  <c r="I905" i="2"/>
  <c r="J905" i="2"/>
  <c r="K905" i="2"/>
  <c r="H906" i="2"/>
  <c r="I906" i="2"/>
  <c r="J906" i="2"/>
  <c r="K906" i="2"/>
  <c r="H907" i="2"/>
  <c r="I907" i="2"/>
  <c r="J907" i="2"/>
  <c r="K907" i="2"/>
  <c r="H908" i="2"/>
  <c r="I908" i="2"/>
  <c r="J908" i="2"/>
  <c r="K908" i="2"/>
  <c r="H909" i="2"/>
  <c r="I909" i="2"/>
  <c r="J909" i="2"/>
  <c r="K909" i="2"/>
  <c r="H910" i="2"/>
  <c r="I910" i="2"/>
  <c r="J910" i="2"/>
  <c r="K910" i="2"/>
  <c r="H911" i="2"/>
  <c r="I911" i="2"/>
  <c r="J911" i="2"/>
  <c r="K911" i="2"/>
  <c r="H912" i="2"/>
  <c r="I912" i="2"/>
  <c r="J912" i="2"/>
  <c r="K912" i="2"/>
  <c r="H913" i="2"/>
  <c r="I913" i="2"/>
  <c r="J913" i="2"/>
  <c r="K913" i="2"/>
  <c r="H914" i="2"/>
  <c r="I914" i="2"/>
  <c r="J914" i="2"/>
  <c r="K914" i="2"/>
  <c r="H915" i="2"/>
  <c r="I915" i="2"/>
  <c r="J915" i="2"/>
  <c r="K915" i="2"/>
  <c r="H916" i="2"/>
  <c r="I916" i="2"/>
  <c r="J916" i="2"/>
  <c r="K916" i="2"/>
  <c r="H917" i="2"/>
  <c r="I917" i="2"/>
  <c r="J917" i="2"/>
  <c r="K917" i="2"/>
  <c r="H918" i="2"/>
  <c r="I918" i="2"/>
  <c r="J918" i="2"/>
  <c r="K918" i="2"/>
  <c r="H919" i="2"/>
  <c r="I919" i="2"/>
  <c r="J919" i="2"/>
  <c r="K919" i="2"/>
  <c r="H920" i="2"/>
  <c r="I920" i="2"/>
  <c r="J920" i="2"/>
  <c r="K920" i="2"/>
  <c r="H921" i="2"/>
  <c r="I921" i="2"/>
  <c r="J921" i="2"/>
  <c r="K921" i="2"/>
  <c r="H922" i="2"/>
  <c r="I922" i="2"/>
  <c r="J922" i="2"/>
  <c r="K922" i="2"/>
  <c r="H923" i="2"/>
  <c r="I923" i="2"/>
  <c r="J923" i="2"/>
  <c r="K923" i="2"/>
  <c r="H924" i="2"/>
  <c r="I924" i="2"/>
  <c r="J924" i="2"/>
  <c r="K924" i="2"/>
  <c r="H925" i="2"/>
  <c r="I925" i="2"/>
  <c r="J925" i="2"/>
  <c r="K925" i="2"/>
  <c r="H926" i="2"/>
  <c r="I926" i="2"/>
  <c r="J926" i="2"/>
  <c r="K926" i="2"/>
  <c r="H927" i="2"/>
  <c r="I927" i="2"/>
  <c r="J927" i="2"/>
  <c r="K927" i="2"/>
  <c r="H928" i="2"/>
  <c r="I928" i="2"/>
  <c r="J928" i="2"/>
  <c r="K928" i="2"/>
  <c r="H929" i="2"/>
  <c r="I929" i="2"/>
  <c r="J929" i="2"/>
  <c r="K929" i="2"/>
  <c r="H930" i="2"/>
  <c r="I930" i="2"/>
  <c r="J930" i="2"/>
  <c r="K930" i="2"/>
  <c r="H931" i="2"/>
  <c r="I931" i="2"/>
  <c r="J931" i="2"/>
  <c r="K931" i="2"/>
  <c r="H932" i="2"/>
  <c r="I932" i="2"/>
  <c r="J932" i="2"/>
  <c r="K932" i="2"/>
  <c r="H933" i="2"/>
  <c r="I933" i="2"/>
  <c r="J933" i="2"/>
  <c r="K933" i="2"/>
  <c r="H934" i="2"/>
  <c r="I934" i="2"/>
  <c r="J934" i="2"/>
  <c r="K934" i="2"/>
  <c r="H935" i="2"/>
  <c r="I935" i="2"/>
  <c r="J935" i="2"/>
  <c r="K935" i="2"/>
  <c r="H936" i="2"/>
  <c r="I936" i="2"/>
  <c r="J936" i="2"/>
  <c r="K936" i="2"/>
  <c r="H937" i="2"/>
  <c r="I937" i="2"/>
  <c r="J937" i="2"/>
  <c r="K937" i="2"/>
  <c r="H938" i="2"/>
  <c r="I938" i="2"/>
  <c r="J938" i="2"/>
  <c r="K938" i="2"/>
  <c r="H939" i="2"/>
  <c r="I939" i="2"/>
  <c r="J939" i="2"/>
  <c r="K939" i="2"/>
  <c r="H940" i="2"/>
  <c r="I940" i="2"/>
  <c r="J940" i="2"/>
  <c r="K940" i="2"/>
  <c r="H941" i="2"/>
  <c r="I941" i="2"/>
  <c r="J941" i="2"/>
  <c r="K941" i="2"/>
  <c r="H942" i="2"/>
  <c r="I942" i="2"/>
  <c r="J942" i="2"/>
  <c r="K942" i="2"/>
  <c r="I2" i="2"/>
  <c r="J2" i="2"/>
  <c r="K2" i="2"/>
  <c r="H2" i="2"/>
  <c r="C3" i="1" a="1"/>
  <c r="C3" i="1" s="1"/>
  <c r="C4" i="1" a="1"/>
  <c r="C4" i="1" s="1"/>
  <c r="C5" i="1" a="1"/>
  <c r="C5" i="1" s="1"/>
  <c r="C6" i="1" a="1"/>
  <c r="C6" i="1" s="1"/>
  <c r="C2" i="1" a="1"/>
  <c r="C2" i="1" s="1"/>
  <c r="B3" i="1" a="1"/>
  <c r="B3" i="1" s="1"/>
  <c r="B4" i="1" a="1"/>
  <c r="B4" i="1" s="1"/>
  <c r="B5" i="1" a="1"/>
  <c r="B5" i="1" s="1"/>
  <c r="B6" i="1" a="1"/>
  <c r="B6" i="1" s="1"/>
  <c r="B2" i="1" a="1"/>
  <c r="B2" i="1" s="1"/>
  <c r="G2" i="2"/>
  <c r="L3" i="2" l="1"/>
  <c r="L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L405" i="2" l="1"/>
  <c r="L10" i="2"/>
  <c r="L285" i="2"/>
  <c r="L723" i="2"/>
  <c r="L728" i="2"/>
  <c r="L273" i="2"/>
  <c r="L512" i="2"/>
  <c r="L362" i="2"/>
  <c r="L806" i="2"/>
  <c r="L358" i="2"/>
  <c r="L366" i="2"/>
  <c r="L650" i="2"/>
  <c r="L541" i="2"/>
  <c r="L729" i="2"/>
  <c r="L253" i="2"/>
  <c r="L357" i="2"/>
  <c r="L759" i="2"/>
  <c r="L812" i="2"/>
  <c r="L334" i="2"/>
  <c r="L452" i="2"/>
  <c r="L614" i="2"/>
  <c r="L570" i="2"/>
  <c r="L606" i="2"/>
  <c r="L321" i="2"/>
  <c r="L264" i="2"/>
  <c r="L378" i="2"/>
  <c r="L258" i="2"/>
  <c r="L476" i="2"/>
  <c r="L693" i="2"/>
  <c r="L50" i="2"/>
  <c r="L225" i="2"/>
  <c r="L478" i="2"/>
  <c r="L628" i="2"/>
  <c r="L692" i="2"/>
  <c r="L843" i="2"/>
  <c r="L780" i="2"/>
  <c r="L824" i="2"/>
  <c r="L931" i="2"/>
  <c r="L117" i="2"/>
  <c r="L30" i="2"/>
  <c r="L247" i="2"/>
  <c r="L335" i="2"/>
  <c r="L312" i="2"/>
  <c r="L374" i="2"/>
  <c r="L530" i="2"/>
  <c r="L783" i="2"/>
  <c r="L587" i="2"/>
  <c r="L208" i="2"/>
  <c r="L927" i="2"/>
  <c r="L432" i="2"/>
  <c r="L224" i="2"/>
  <c r="L431" i="2"/>
  <c r="L447" i="2"/>
  <c r="L822" i="2"/>
  <c r="L705" i="2"/>
  <c r="L27" i="2"/>
  <c r="L83" i="2"/>
  <c r="L441" i="2"/>
  <c r="L552" i="2"/>
  <c r="L746" i="2"/>
  <c r="L707" i="2"/>
  <c r="L661" i="2"/>
  <c r="L59" i="2"/>
  <c r="L485" i="2"/>
  <c r="L604" i="2"/>
  <c r="L700" i="2"/>
  <c r="L837" i="2"/>
  <c r="L665" i="2"/>
  <c r="L46" i="2"/>
  <c r="L79" i="2"/>
  <c r="L841" i="2"/>
  <c r="L697" i="2"/>
  <c r="L755" i="2"/>
  <c r="L932" i="2"/>
  <c r="L498" i="2"/>
  <c r="L801" i="2"/>
  <c r="L392" i="2"/>
  <c r="L562" i="2"/>
  <c r="L742" i="2"/>
  <c r="L88" i="2"/>
  <c r="L612" i="2"/>
  <c r="L621" i="2"/>
  <c r="L330" i="2"/>
  <c r="L734" i="2"/>
  <c r="L391" i="2"/>
  <c r="L96" i="2"/>
  <c r="L202" i="2"/>
  <c r="L488" i="2"/>
  <c r="L749" i="2"/>
  <c r="L826" i="2"/>
  <c r="L924" i="2"/>
  <c r="L529" i="2"/>
  <c r="L609" i="2"/>
  <c r="L626" i="2"/>
  <c r="L583" i="2"/>
  <c r="L876" i="2"/>
  <c r="L930" i="2"/>
  <c r="L897" i="2"/>
  <c r="L593" i="2"/>
  <c r="L687" i="2"/>
  <c r="L903" i="2"/>
  <c r="L914" i="2"/>
  <c r="L67" i="2"/>
  <c r="L581" i="2"/>
  <c r="L122" i="2"/>
  <c r="L303" i="2"/>
  <c r="L597" i="2"/>
  <c r="L846" i="2"/>
  <c r="L917" i="2"/>
  <c r="L276" i="2"/>
  <c r="L929" i="2"/>
  <c r="L37" i="2"/>
  <c r="L211" i="2"/>
  <c r="L920" i="2"/>
  <c r="L93" i="2"/>
  <c r="L656" i="2"/>
  <c r="L894" i="2"/>
  <c r="L919" i="2"/>
  <c r="L230" i="2"/>
  <c r="L666" i="2"/>
  <c r="L847" i="2"/>
  <c r="L923" i="2"/>
  <c r="L508" i="2"/>
  <c r="L14" i="2"/>
  <c r="L918" i="2"/>
  <c r="L528" i="2"/>
  <c r="L887" i="2"/>
  <c r="L246" i="2"/>
  <c r="L300" i="2"/>
  <c r="L331" i="2"/>
  <c r="L510" i="2"/>
  <c r="L411" i="2"/>
  <c r="L463" i="2"/>
  <c r="L680" i="2"/>
  <c r="L815" i="2"/>
  <c r="L727" i="2"/>
  <c r="L788" i="2"/>
  <c r="L286" i="2"/>
  <c r="L262" i="2"/>
  <c r="L380" i="2"/>
  <c r="L415" i="2"/>
  <c r="L102" i="2"/>
  <c r="L65" i="2"/>
  <c r="L317" i="2"/>
  <c r="L473" i="2"/>
  <c r="L839" i="2"/>
  <c r="L748" i="2"/>
  <c r="L231" i="2"/>
  <c r="L107" i="2"/>
  <c r="L739" i="2"/>
  <c r="L631" i="2"/>
  <c r="L762" i="2"/>
  <c r="L390" i="2"/>
  <c r="L455" i="2"/>
  <c r="L807" i="2"/>
  <c r="L32" i="2"/>
  <c r="L114" i="2"/>
  <c r="L191" i="2"/>
  <c r="L91" i="2"/>
  <c r="L260" i="2"/>
  <c r="L237" i="2"/>
  <c r="L359" i="2"/>
  <c r="L199" i="2"/>
  <c r="L532" i="2"/>
  <c r="L499" i="2"/>
  <c r="L537" i="2"/>
  <c r="L777" i="2"/>
  <c r="L809" i="2"/>
  <c r="L589" i="2"/>
  <c r="L764" i="2"/>
  <c r="L836" i="2"/>
  <c r="L721" i="2"/>
  <c r="L926" i="2"/>
  <c r="L179" i="2"/>
  <c r="L75" i="2"/>
  <c r="L169" i="2"/>
  <c r="L232" i="2"/>
  <c r="L278" i="2"/>
  <c r="L143" i="2"/>
  <c r="L410" i="2"/>
  <c r="L373" i="2"/>
  <c r="L407" i="2"/>
  <c r="L442" i="2"/>
  <c r="L500" i="2"/>
  <c r="L493" i="2"/>
  <c r="L539" i="2"/>
  <c r="L731" i="2"/>
  <c r="L775" i="2"/>
  <c r="L811" i="2"/>
  <c r="L669" i="2"/>
  <c r="L794" i="2"/>
  <c r="L832" i="2"/>
  <c r="L934" i="2"/>
  <c r="L899" i="2"/>
  <c r="L54" i="2"/>
  <c r="L100" i="2"/>
  <c r="L150" i="2"/>
  <c r="L174" i="2"/>
  <c r="L151" i="2"/>
  <c r="L414" i="2"/>
  <c r="L25" i="2"/>
  <c r="L375" i="2"/>
  <c r="L504" i="2"/>
  <c r="L457" i="2"/>
  <c r="L545" i="2"/>
  <c r="L684" i="2"/>
  <c r="L568" i="2"/>
  <c r="L821" i="2"/>
  <c r="L834" i="2"/>
  <c r="L718" i="2"/>
  <c r="L860" i="2"/>
  <c r="L110" i="2"/>
  <c r="L158" i="2"/>
  <c r="L163" i="2"/>
  <c r="L238" i="2"/>
  <c r="L167" i="2"/>
  <c r="L360" i="2"/>
  <c r="L422" i="2"/>
  <c r="L327" i="2"/>
  <c r="L381" i="2"/>
  <c r="L450" i="2"/>
  <c r="L634" i="2"/>
  <c r="L686" i="2"/>
  <c r="L558" i="2"/>
  <c r="L741" i="2"/>
  <c r="L635" i="2"/>
  <c r="L909" i="2"/>
  <c r="L8" i="2"/>
  <c r="L292" i="2"/>
  <c r="L426" i="2"/>
  <c r="L329" i="2"/>
  <c r="L255" i="2"/>
  <c r="L287" i="2"/>
  <c r="L694" i="2"/>
  <c r="L595" i="2"/>
  <c r="L795" i="2"/>
  <c r="L647" i="2"/>
  <c r="L760" i="2"/>
  <c r="L810" i="2"/>
  <c r="L853" i="2"/>
  <c r="L921" i="2"/>
  <c r="L16" i="2"/>
  <c r="L70" i="2"/>
  <c r="L172" i="2"/>
  <c r="L190" i="2"/>
  <c r="L254" i="2"/>
  <c r="L291" i="2"/>
  <c r="L388" i="2"/>
  <c r="L385" i="2"/>
  <c r="L425" i="2"/>
  <c r="L523" i="2"/>
  <c r="L561" i="2"/>
  <c r="L600" i="2"/>
  <c r="L648" i="2"/>
  <c r="L546" i="2"/>
  <c r="L663" i="2"/>
  <c r="L772" i="2"/>
  <c r="L645" i="2"/>
  <c r="L649" i="2"/>
  <c r="L898" i="2"/>
  <c r="L877" i="2"/>
  <c r="L935" i="2"/>
  <c r="L26" i="2"/>
  <c r="L45" i="2"/>
  <c r="L200" i="2"/>
  <c r="L43" i="2"/>
  <c r="L171" i="2"/>
  <c r="L270" i="2"/>
  <c r="L236" i="2"/>
  <c r="L413" i="2"/>
  <c r="L591" i="2"/>
  <c r="L936" i="2"/>
  <c r="L11" i="2"/>
  <c r="L69" i="2"/>
  <c r="L603" i="2"/>
  <c r="L28" i="2"/>
  <c r="L74" i="2"/>
  <c r="L61" i="2"/>
  <c r="L188" i="2"/>
  <c r="L266" i="2"/>
  <c r="L213" i="2"/>
  <c r="L368" i="2"/>
  <c r="L209" i="2"/>
  <c r="L341" i="2"/>
  <c r="L538" i="2"/>
  <c r="L445" i="2"/>
  <c r="L688" i="2"/>
  <c r="L659" i="2"/>
  <c r="L901" i="2"/>
  <c r="L132" i="2"/>
  <c r="L361" i="2"/>
  <c r="L124" i="2"/>
  <c r="L565" i="2"/>
  <c r="L108" i="2"/>
  <c r="L156" i="2"/>
  <c r="L233" i="2"/>
  <c r="L333" i="2"/>
  <c r="L318" i="2"/>
  <c r="L352" i="2"/>
  <c r="L376" i="2"/>
  <c r="L404" i="2"/>
  <c r="L389" i="2"/>
  <c r="L524" i="2"/>
  <c r="L664" i="2"/>
  <c r="L709" i="2"/>
  <c r="L555" i="2"/>
  <c r="L890" i="2"/>
  <c r="L632" i="2"/>
  <c r="L642" i="2"/>
  <c r="L910" i="2"/>
  <c r="L160" i="2"/>
  <c r="L651" i="2"/>
  <c r="L370" i="2"/>
  <c r="L106" i="2"/>
  <c r="L272" i="2"/>
  <c r="L870" i="2"/>
  <c r="L567" i="2"/>
  <c r="L475" i="2"/>
  <c r="L550" i="2"/>
  <c r="L521" i="2"/>
  <c r="L166" i="2"/>
  <c r="L516" i="2"/>
  <c r="L290" i="2"/>
  <c r="L48" i="2"/>
  <c r="L638" i="2"/>
  <c r="L460" i="2"/>
  <c r="L430" i="2"/>
  <c r="L116" i="2"/>
  <c r="L690" i="2"/>
  <c r="L640" i="2"/>
  <c r="L282" i="2"/>
  <c r="L175" i="2"/>
  <c r="L790" i="2"/>
  <c r="L553" i="2"/>
  <c r="L51" i="2"/>
  <c r="L31" i="2"/>
  <c r="L549" i="2"/>
  <c r="L347" i="2"/>
  <c r="L371" i="2"/>
  <c r="L695" i="2"/>
  <c r="L865" i="2"/>
  <c r="L819" i="2"/>
  <c r="L735" i="2"/>
  <c r="L127" i="2"/>
  <c r="L817" i="2"/>
  <c r="L505" i="2"/>
  <c r="L121" i="2"/>
  <c r="L453" i="2"/>
  <c r="L351" i="2"/>
  <c r="L299" i="2"/>
  <c r="L19" i="2"/>
  <c r="L891" i="2"/>
  <c r="L235" i="2"/>
  <c r="L533" i="2"/>
  <c r="L363" i="2"/>
  <c r="L893" i="2"/>
  <c r="L617" i="2"/>
  <c r="L39" i="2" l="1"/>
  <c r="L602" i="2"/>
  <c r="L293" i="2"/>
  <c r="L513" i="2"/>
  <c r="L895" i="2"/>
  <c r="L77" i="2"/>
  <c r="L131" i="2"/>
  <c r="L328" i="2"/>
  <c r="L418" i="2"/>
  <c r="L797" i="2"/>
  <c r="L713" i="2"/>
  <c r="L487" i="2"/>
  <c r="L848" i="2"/>
  <c r="L462" i="2"/>
  <c r="L862" i="2"/>
  <c r="L95" i="2"/>
  <c r="L883" i="2"/>
  <c r="L129" i="2"/>
  <c r="L483" i="2"/>
  <c r="L242" i="2"/>
  <c r="L563" i="2"/>
  <c r="L542" i="2"/>
  <c r="L206" i="2"/>
  <c r="L704" i="2"/>
  <c r="L215" i="2"/>
  <c r="L49" i="2"/>
  <c r="L585" i="2"/>
  <c r="L402" i="2"/>
  <c r="L605" i="2"/>
  <c r="L372" i="2"/>
  <c r="L4" i="2"/>
  <c r="L503" i="2"/>
  <c r="L619" i="2"/>
  <c r="L861" i="2"/>
  <c r="L393" i="2"/>
  <c r="L733" i="2"/>
  <c r="L456" i="2"/>
  <c r="L864" i="2"/>
  <c r="L302" i="2"/>
  <c r="L791" i="2"/>
  <c r="L495" i="2"/>
  <c r="L556" i="2"/>
  <c r="L708" i="2"/>
  <c r="L765" i="2"/>
  <c r="L889" i="2"/>
  <c r="L454" i="2"/>
  <c r="L138" i="2"/>
  <c r="L115" i="2"/>
  <c r="L880" i="2"/>
  <c r="L911" i="2"/>
  <c r="L308" i="2"/>
  <c r="L622" i="2"/>
  <c r="L629" i="2"/>
  <c r="L769" i="2"/>
  <c r="L220" i="2"/>
  <c r="L429" i="2"/>
  <c r="L322" i="2"/>
  <c r="L942" i="2"/>
  <c r="L576" i="2"/>
  <c r="L698" i="2"/>
  <c r="L281" i="2"/>
  <c r="L703" i="2"/>
  <c r="L472" i="2"/>
  <c r="L155" i="2"/>
  <c r="L439" i="2"/>
  <c r="L786" i="2"/>
  <c r="L403" i="2"/>
  <c r="L399" i="2"/>
  <c r="L400" i="2"/>
  <c r="L744" i="2"/>
  <c r="L434" i="2"/>
  <c r="L679" i="2"/>
  <c r="L338" i="2"/>
  <c r="L153" i="2"/>
  <c r="L850" i="2"/>
  <c r="L468" i="2"/>
  <c r="L625" i="2"/>
  <c r="L161" i="2"/>
  <c r="L84" i="2"/>
  <c r="L6" i="2"/>
  <c r="L543" i="2"/>
  <c r="L382" i="2"/>
  <c r="L658" i="2"/>
  <c r="L879" i="2"/>
  <c r="L582" i="2"/>
  <c r="L427" i="2"/>
  <c r="L269" i="2"/>
  <c r="L844" i="2"/>
  <c r="L196" i="2"/>
  <c r="L38" i="2"/>
  <c r="L471" i="2"/>
  <c r="L830" i="2"/>
  <c r="L165" i="2"/>
  <c r="L867" i="2"/>
  <c r="L644" i="2"/>
  <c r="L482" i="2"/>
  <c r="L615" i="2"/>
  <c r="L68" i="2"/>
  <c r="L139" i="2"/>
  <c r="L670" i="2"/>
  <c r="L792" i="2"/>
  <c r="L223" i="2"/>
  <c r="L896" i="2"/>
  <c r="L305" i="2"/>
  <c r="L274" i="2"/>
  <c r="L140" i="2"/>
  <c r="L586" i="2"/>
  <c r="L868" i="2"/>
  <c r="L324" i="2"/>
  <c r="L685" i="2"/>
  <c r="L145" i="2"/>
  <c r="L66" i="2"/>
  <c r="L326" i="2"/>
  <c r="L715" i="2"/>
  <c r="L449" i="2"/>
  <c r="L829" i="2"/>
  <c r="L396" i="2"/>
  <c r="L126" i="2"/>
  <c r="L490" i="2"/>
  <c r="L57" i="2"/>
  <c r="L782" i="2"/>
  <c r="L527" i="2"/>
  <c r="L892" i="2"/>
  <c r="L203" i="2"/>
  <c r="L210" i="2"/>
  <c r="L820" i="2"/>
  <c r="L653" i="2"/>
  <c r="L675" i="2"/>
  <c r="L655" i="2"/>
  <c r="L201" i="2"/>
  <c r="L491" i="2"/>
  <c r="L467" i="2"/>
  <c r="L525" i="2"/>
  <c r="L939" i="2"/>
  <c r="L851" i="2"/>
  <c r="L298" i="2"/>
  <c r="L855" i="2"/>
  <c r="L277" i="2"/>
  <c r="L623" i="2"/>
  <c r="L905" i="2"/>
  <c r="L177" i="2"/>
  <c r="L479" i="2"/>
  <c r="L768" i="2"/>
  <c r="L186" i="2"/>
  <c r="L502" i="2"/>
  <c r="L928" i="2"/>
  <c r="L461" i="2"/>
  <c r="L579" i="2"/>
  <c r="L162" i="2"/>
  <c r="L187" i="2"/>
  <c r="L421" i="2"/>
  <c r="L831" i="2"/>
  <c r="L842" i="2"/>
  <c r="L732" i="2"/>
  <c r="L296" i="2"/>
  <c r="L754" i="2"/>
  <c r="L767" i="2"/>
  <c r="L90" i="2"/>
  <c r="L350" i="2"/>
  <c r="L40" i="2"/>
  <c r="L379" i="2"/>
  <c r="L522" i="2"/>
  <c r="L101" i="2"/>
  <c r="L938" i="2"/>
  <c r="L608" i="2"/>
  <c r="L217" i="2"/>
  <c r="L221" i="2"/>
  <c r="L554" i="2"/>
  <c r="L387" i="2"/>
  <c r="L256" i="2"/>
  <c r="L64" i="2"/>
  <c r="L616" i="2"/>
  <c r="L683" i="2"/>
  <c r="L828" i="2"/>
  <c r="L265" i="2"/>
  <c r="L428" i="2"/>
  <c r="L192" i="2"/>
  <c r="L71" i="2"/>
  <c r="L835" i="2"/>
  <c r="L249" i="2"/>
  <c r="L908" i="2"/>
  <c r="L263" i="2"/>
  <c r="L309" i="2"/>
  <c r="L33" i="2"/>
  <c r="L193" i="2"/>
  <c r="L477" i="2"/>
  <c r="L118" i="2"/>
  <c r="L551" i="2"/>
  <c r="L702" i="2"/>
  <c r="L412" i="2"/>
  <c r="L180" i="2"/>
  <c r="L940" i="2"/>
  <c r="L827" i="2"/>
  <c r="L47" i="2"/>
  <c r="L912" i="2"/>
  <c r="L840" i="2"/>
  <c r="L808" i="2"/>
  <c r="L736" i="2"/>
  <c r="L204" i="2"/>
  <c r="L365" i="2"/>
  <c r="L182" i="2"/>
  <c r="L511" i="2"/>
  <c r="L501" i="2"/>
  <c r="L699" i="2"/>
  <c r="L113" i="2"/>
  <c r="L72" i="2"/>
  <c r="L313" i="2"/>
  <c r="L301" i="2"/>
  <c r="L348" i="2"/>
  <c r="L544" i="2"/>
  <c r="L496" i="2"/>
  <c r="L229" i="2"/>
  <c r="L710" i="2"/>
  <c r="L497" i="2"/>
  <c r="L922" i="2"/>
  <c r="L571" i="2"/>
  <c r="L325" i="2"/>
  <c r="L157" i="2"/>
  <c r="L306" i="2"/>
  <c r="L451" i="2"/>
  <c r="L340" i="2"/>
  <c r="L35" i="2"/>
  <c r="L904" i="2"/>
  <c r="L823" i="2"/>
  <c r="L873" i="2"/>
  <c r="L594" i="2"/>
  <c r="L310" i="2"/>
  <c r="L469" i="2"/>
  <c r="L80" i="2"/>
  <c r="L219" i="2"/>
  <c r="L29" i="2"/>
  <c r="L770" i="2"/>
  <c r="L799" i="2"/>
  <c r="L535" i="2"/>
  <c r="L776" i="2"/>
  <c r="L436" i="2"/>
  <c r="L349" i="2"/>
  <c r="L259" i="2"/>
  <c r="L885" i="2"/>
  <c r="L128" i="2"/>
  <c r="L548" i="2"/>
  <c r="L198" i="2"/>
  <c r="L559" i="2"/>
  <c r="L320" i="2"/>
  <c r="L339" i="2"/>
  <c r="L486" i="2"/>
  <c r="L125" i="2"/>
  <c r="L416" i="2"/>
  <c r="L652" i="2"/>
  <c r="L159" i="2"/>
  <c r="L241" i="2"/>
  <c r="L866" i="2"/>
  <c r="L859" i="2"/>
  <c r="L409" i="2"/>
  <c r="L343" i="2"/>
  <c r="L279" i="2"/>
  <c r="L183" i="2"/>
  <c r="L408" i="2"/>
  <c r="L44" i="2"/>
  <c r="L871" i="2"/>
  <c r="L573" i="2"/>
  <c r="L464" i="2"/>
  <c r="L845" i="2"/>
  <c r="L913" i="2"/>
  <c r="L564" i="2"/>
  <c r="L227" i="2"/>
  <c r="L611" i="2"/>
  <c r="L484" i="2"/>
  <c r="L294" i="2"/>
  <c r="L712" i="2"/>
  <c r="L598" i="2"/>
  <c r="L53" i="2"/>
  <c r="L872" i="2"/>
  <c r="L785" i="2"/>
  <c r="L251" i="2"/>
  <c r="L756" i="2"/>
  <c r="L624" i="2"/>
  <c r="L858" i="2"/>
  <c r="L89" i="2"/>
  <c r="L98" i="2"/>
  <c r="L804" i="2"/>
  <c r="L267" i="2"/>
  <c r="L789" i="2"/>
  <c r="L672" i="2"/>
  <c r="L181" i="2"/>
  <c r="L492" i="2"/>
  <c r="L184" i="2"/>
  <c r="L13" i="2"/>
  <c r="L111" i="2"/>
  <c r="L701" i="2"/>
  <c r="L814" i="2"/>
  <c r="L916" i="2"/>
  <c r="L531" i="2"/>
  <c r="L109" i="2"/>
  <c r="L618" i="2"/>
  <c r="L778" i="2"/>
  <c r="L345" i="2"/>
  <c r="L336" i="2"/>
  <c r="L630" i="2"/>
  <c r="L243" i="2"/>
  <c r="L752" i="2"/>
  <c r="L547" i="2"/>
  <c r="L316" i="2"/>
  <c r="L295" i="2"/>
  <c r="L168" i="2"/>
  <c r="L141" i="2"/>
  <c r="L761" i="2"/>
  <c r="L720" i="2"/>
  <c r="L346" i="2"/>
  <c r="L601" i="2"/>
  <c r="L440" i="2"/>
  <c r="L610" i="2"/>
  <c r="L99" i="2"/>
  <c r="L514" i="2"/>
  <c r="L580" i="2"/>
  <c r="L250" i="2"/>
  <c r="L377" i="2"/>
  <c r="L5" i="2"/>
  <c r="L673" i="2"/>
  <c r="L319" i="2"/>
  <c r="L240" i="2"/>
  <c r="L81" i="2"/>
  <c r="L633" i="2"/>
  <c r="L743" i="2"/>
  <c r="L73" i="2"/>
  <c r="L758" i="2"/>
  <c r="L178" i="2"/>
  <c r="L779" i="2"/>
  <c r="L195" i="2"/>
  <c r="L750" i="2"/>
  <c r="L574" i="2"/>
  <c r="L218" i="2"/>
  <c r="L793" i="2"/>
  <c r="L395" i="2"/>
  <c r="L854" i="2"/>
  <c r="L599" i="2"/>
  <c r="L446" i="2"/>
  <c r="L283" i="2"/>
  <c r="L489" i="2"/>
  <c r="L194" i="2"/>
  <c r="L419" i="2"/>
  <c r="L520" i="2"/>
  <c r="L641" i="2"/>
  <c r="L536" i="2"/>
  <c r="L103" i="2"/>
  <c r="L176" i="2"/>
  <c r="L941" i="2"/>
  <c r="L636" i="2"/>
  <c r="L369" i="2"/>
  <c r="L577" i="2"/>
  <c r="L23" i="2"/>
  <c r="L474" i="2"/>
  <c r="L716" i="2"/>
  <c r="L315" i="2"/>
  <c r="L397" i="2"/>
  <c r="L62" i="2"/>
  <c r="L662" i="2"/>
  <c r="L147" i="2"/>
  <c r="L356" i="2"/>
  <c r="L677" i="2"/>
  <c r="L271" i="2"/>
  <c r="L394" i="2"/>
  <c r="L875" i="2"/>
  <c r="L289" i="2"/>
  <c r="L268" i="2"/>
  <c r="L135" i="2"/>
  <c r="L933" i="2"/>
  <c r="L803" i="2"/>
  <c r="L660" i="2"/>
  <c r="L239" i="2"/>
  <c r="L12" i="2"/>
  <c r="L9" i="2"/>
  <c r="L671" i="2"/>
  <c r="L52" i="2"/>
  <c r="L85" i="2"/>
  <c r="L304" i="2"/>
  <c r="L466" i="2"/>
  <c r="L311" i="2"/>
  <c r="L443" i="2"/>
  <c r="L915" i="2"/>
  <c r="L596" i="2"/>
  <c r="L261" i="2"/>
  <c r="L869" i="2"/>
  <c r="L627" i="2"/>
  <c r="L691" i="2"/>
  <c r="L314" i="2"/>
  <c r="L534" i="2"/>
  <c r="L444" i="2"/>
  <c r="L738" i="2"/>
  <c r="L448" i="2"/>
  <c r="L280" i="2"/>
  <c r="L696" i="2"/>
  <c r="L417" i="2"/>
  <c r="L856" i="2"/>
  <c r="L465" i="2"/>
  <c r="L136" i="2"/>
  <c r="L42" i="2"/>
  <c r="L937" i="2"/>
  <c r="L424" i="2"/>
  <c r="L722" i="2"/>
  <c r="L130" i="2"/>
  <c r="L119" i="2"/>
  <c r="L76" i="2"/>
  <c r="L133" i="2"/>
  <c r="L18" i="2"/>
  <c r="L852" i="2"/>
  <c r="L517" i="2"/>
  <c r="L401" i="2"/>
  <c r="L719" i="2"/>
  <c r="L766" i="2"/>
  <c r="L637" i="2"/>
  <c r="L578" i="2"/>
  <c r="L257" i="2"/>
  <c r="L569" i="2"/>
  <c r="L592" i="2"/>
  <c r="L681" i="2"/>
  <c r="L63" i="2"/>
  <c r="L838" i="2"/>
  <c r="L420" i="2"/>
  <c r="L902" i="2"/>
  <c r="L207" i="2"/>
  <c r="L805" i="2"/>
  <c r="L134" i="2"/>
  <c r="L17" i="2"/>
  <c r="L284" i="2"/>
  <c r="L774" i="2"/>
  <c r="L105" i="2"/>
  <c r="L906" i="2"/>
  <c r="L506" i="2"/>
  <c r="L123" i="2"/>
  <c r="L833" i="2"/>
  <c r="L173" i="2"/>
  <c r="L882" i="2"/>
  <c r="L214" i="2"/>
  <c r="L689" i="2"/>
  <c r="L164" i="2"/>
  <c r="L784" i="2"/>
  <c r="L437" i="2"/>
  <c r="L78" i="2"/>
  <c r="L802" i="2"/>
  <c r="L590" i="2"/>
  <c r="L142" i="2"/>
  <c r="L494" i="2"/>
  <c r="L97" i="2"/>
  <c r="L745" i="2"/>
  <c r="L245" i="2"/>
  <c r="L646" i="2"/>
  <c r="L383" i="2"/>
  <c r="L509" i="2"/>
  <c r="L798" i="2"/>
  <c r="L423" i="2"/>
  <c r="L234" i="2"/>
  <c r="L332" i="2"/>
  <c r="L146" i="2"/>
  <c r="L737" i="2"/>
  <c r="L459" i="2"/>
  <c r="L344" i="2"/>
  <c r="L21" i="2"/>
  <c r="L480" i="2"/>
  <c r="L94" i="2"/>
  <c r="L56" i="2"/>
  <c r="L354" i="2"/>
  <c r="L881" i="2"/>
  <c r="L120" i="2"/>
  <c r="L818" i="2"/>
  <c r="L433" i="2"/>
  <c r="L557" i="2"/>
  <c r="L726" i="2"/>
  <c r="L526" i="2"/>
  <c r="L60" i="2"/>
  <c r="L588" i="2"/>
  <c r="L753" i="2"/>
  <c r="L724" i="2"/>
  <c r="L900" i="2"/>
  <c r="L170" i="2"/>
  <c r="L907" i="2"/>
  <c r="L849" i="2"/>
  <c r="L248" i="2"/>
  <c r="L676" i="2"/>
  <c r="L572" i="2"/>
  <c r="L540" i="2"/>
  <c r="L24" i="2"/>
  <c r="L888" i="2"/>
  <c r="L82" i="2"/>
  <c r="L515" i="2"/>
  <c r="L364" i="2"/>
  <c r="L288" i="2"/>
  <c r="L711" i="2"/>
  <c r="L185" i="2"/>
  <c r="L560" i="2"/>
  <c r="L654" i="2"/>
  <c r="L863" i="2"/>
  <c r="L657" i="2"/>
  <c r="L189" i="2"/>
  <c r="L15" i="2"/>
  <c r="L857" i="2"/>
  <c r="L771" i="2"/>
  <c r="L398" i="2"/>
  <c r="L307" i="2"/>
  <c r="L884" i="2"/>
  <c r="L730" i="2"/>
  <c r="L337" i="2"/>
  <c r="L886" i="2"/>
  <c r="L112" i="2"/>
  <c r="L800" i="2"/>
  <c r="L435" i="2"/>
  <c r="L678" i="2"/>
  <c r="L714" i="2"/>
  <c r="L781" i="2"/>
  <c r="L20" i="2"/>
  <c r="L22" i="2"/>
  <c r="L222" i="2"/>
  <c r="L144" i="2"/>
  <c r="L386" i="2"/>
  <c r="L55" i="2"/>
  <c r="L566" i="2"/>
  <c r="L796" i="2"/>
  <c r="L87" i="2"/>
  <c r="L575" i="2"/>
  <c r="L41" i="2"/>
  <c r="L149" i="2"/>
  <c r="L706" i="2"/>
  <c r="L518" i="2"/>
  <c r="L152" i="2"/>
  <c r="L458" i="2"/>
  <c r="L137" i="2"/>
  <c r="L252" i="2"/>
  <c r="L438" i="2"/>
  <c r="L481" i="2"/>
  <c r="L406" i="2"/>
  <c r="L205" i="2"/>
  <c r="L367" i="2"/>
  <c r="L323" i="2"/>
  <c r="L7" i="2"/>
  <c r="L228" i="2"/>
  <c r="L92" i="2"/>
  <c r="L725" i="2"/>
  <c r="L353" i="2"/>
  <c r="L507" i="2"/>
  <c r="L355" i="2"/>
  <c r="L643" i="2"/>
  <c r="L212" i="2"/>
  <c r="L148" i="2"/>
  <c r="L584" i="2"/>
  <c r="L639" i="2"/>
  <c r="L925" i="2"/>
  <c r="L275" i="2"/>
  <c r="L682" i="2"/>
  <c r="L607" i="2"/>
  <c r="L244" i="2"/>
  <c r="L717" i="2"/>
  <c r="L342" i="2"/>
  <c r="L519" i="2"/>
  <c r="L751" i="2"/>
  <c r="L384" i="2"/>
  <c r="L86" i="2"/>
  <c r="L816" i="2"/>
  <c r="L34" i="2"/>
  <c r="L620" i="2"/>
  <c r="L58" i="2"/>
  <c r="L667" i="2"/>
  <c r="L104" i="2"/>
  <c r="L154" i="2"/>
  <c r="L813" i="2"/>
  <c r="L197" i="2"/>
  <c r="L874" i="2"/>
  <c r="L668" i="2"/>
  <c r="L763" i="2"/>
  <c r="L825" i="2"/>
  <c r="L613" i="2"/>
  <c r="L674" i="2"/>
  <c r="L470" i="2"/>
  <c r="L36" i="2"/>
  <c r="L216" i="2"/>
  <c r="L297" i="2"/>
  <c r="L757" i="2"/>
  <c r="L740" i="2"/>
  <c r="L226" i="2"/>
  <c r="L773" i="2"/>
  <c r="L878" i="2"/>
  <c r="L787" i="2"/>
  <c r="L747" i="2"/>
</calcChain>
</file>

<file path=xl/sharedStrings.xml><?xml version="1.0" encoding="utf-8"?>
<sst xmlns="http://schemas.openxmlformats.org/spreadsheetml/2006/main" count="22" uniqueCount="22">
  <si>
    <t>等级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</si>
  <si>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</si>
  <si>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</si>
  <si>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</si>
  <si>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</si>
  <si>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</si>
  <si>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智学网号</t>
    <phoneticPr fontId="1" type="noConversion"/>
  </si>
  <si>
    <t>学籍号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</si>
  <si>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</si>
  <si>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</si>
  <si>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</si>
  <si>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化学</t>
    <phoneticPr fontId="1" type="noConversion"/>
  </si>
  <si>
    <t>等级</t>
    <phoneticPr fontId="1" type="noConversion"/>
  </si>
  <si>
    <t>转换分</t>
    <phoneticPr fontId="1" type="noConversion"/>
  </si>
  <si>
    <t>Y1</t>
    <phoneticPr fontId="2" type="noConversion"/>
  </si>
  <si>
    <t>Y2</t>
    <phoneticPr fontId="2" type="noConversion"/>
  </si>
  <si>
    <t>T1</t>
    <phoneticPr fontId="2" type="noConversion"/>
  </si>
  <si>
    <t>T2</t>
    <phoneticPr fontId="2" type="noConversion"/>
  </si>
  <si>
    <t>Y1</t>
    <phoneticPr fontId="1" type="noConversion"/>
  </si>
  <si>
    <t>Y2</t>
    <phoneticPr fontId="1" type="noConversion"/>
  </si>
  <si>
    <t>T1</t>
    <phoneticPr fontId="1" type="noConversion"/>
  </si>
  <si>
    <t>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</si>
</sst>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ont="0" applyFill="0" applyBorder="0" applyAlignment="0" applyProtection="0"/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3.8" x14ac:dyDescent="0.25"/>
  <cols>
    <col min="2" max="3" width="8.88671875" style="6"/>
  </cols>
  <sheetData>
    <row r="1" spans="1:5" x14ac:dyDescent="0.25">
      <c r="A1" s="13" t="s">
        <v>0</v>
      </c>
      <c r="B1" s="10" t="s">
        <v>14</v>
      </c>
      <c r="C1" s="11" t="s">
        <v>15</v>
      </c>
      <c r="D1" s="9" t="s">
        <v>16</v>
      </c>
      <c r="E1" s="9" t="s">
        <v>17</v>
      </c>
    </row>
    <row r="2" spans="1:5" x14ac:dyDescent="0.25">
      <c r="A2" s="1" t="s">
        <v>1</v>
      </c>
      <c r="B2" s="6">
        <f t="array" ref="B2">MAX(IF(等级赋分!G:G=A2,等级赋分!F:F))</f>
        <v>100</v>
      </c>
      <c r="C2" s="6">
        <f t="array" ref="C2">MIN(IF(等级赋分!G:G=A2,等级赋分!F:F))</f>
        <v>86</v>
      </c>
      <c r="D2" s="2">
        <v>100</v>
      </c>
      <c r="E2" s="2">
        <v>86</v>
      </c>
    </row>
    <row r="3" spans="1:5" x14ac:dyDescent="0.25">
      <c r="A3" s="1" t="s">
        <v>2</v>
      </c>
      <c r="B3" s="6">
        <f t="array" ref="B3">MAX(IF(等级赋分!G:G=A3,等级赋分!F:F))</f>
        <v>85</v>
      </c>
      <c r="C3" s="6">
        <f t="array" ref="C3">MIN(IF(等级赋分!G:G=A3,等级赋分!F:F))</f>
        <v>70</v>
      </c>
      <c r="D3" s="2">
        <v>85</v>
      </c>
      <c r="E3" s="2">
        <v>71</v>
      </c>
    </row>
    <row r="4" spans="1:5" x14ac:dyDescent="0.25">
      <c r="A4" s="1" t="s">
        <v>3</v>
      </c>
      <c r="B4" s="6">
        <f t="array" ref="B4">MAX(IF(等级赋分!G:G=A4,等级赋分!F:F))</f>
        <v>69</v>
      </c>
      <c r="C4" s="6">
        <f t="array" ref="C4">MIN(IF(等级赋分!G:G=A4,等级赋分!F:F))</f>
        <v>53</v>
      </c>
      <c r="D4" s="2">
        <v>70</v>
      </c>
      <c r="E4" s="2">
        <v>56</v>
      </c>
    </row>
    <row r="5" spans="1:5" x14ac:dyDescent="0.25">
      <c r="A5" s="1" t="s">
        <v>4</v>
      </c>
      <c r="B5" s="6">
        <f t="array" ref="B5">MAX(IF(等级赋分!G:G=A5,等级赋分!F:F))</f>
        <v>52</v>
      </c>
      <c r="C5" s="6">
        <f t="array" ref="C5">MIN(IF(等级赋分!G:G=A5,等级赋分!F:F))</f>
        <v>35</v>
      </c>
      <c r="D5" s="2">
        <v>55</v>
      </c>
      <c r="E5" s="2">
        <v>41</v>
      </c>
    </row>
    <row r="6" spans="1:5" x14ac:dyDescent="0.25">
      <c r="A6" s="1" t="s">
        <v>5</v>
      </c>
      <c r="B6" s="6">
        <f t="array" ref="B6">MAX(IF(等级赋分!G:G=A6,等级赋分!F:F))</f>
        <v>34</v>
      </c>
      <c r="C6" s="6">
        <f t="array" ref="C6">MIN(IF(等级赋分!G:G=A6,等级赋分!F:F))</f>
        <v>15</v>
      </c>
      <c r="D6" s="2">
        <v>40</v>
      </c>
      <c r="E6" s="2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4"/>
  <sheetViews>
    <sheetView tabSelected="1" workbookViewId="0">
      <selection activeCell="L1" sqref="L1"/>
    </sheetView>
  </sheetViews>
  <sheetFormatPr defaultRowHeight="13.8" x14ac:dyDescent="0.25"/>
  <cols>
    <col min="6" max="6" width="6.5546875" style="6" bestFit="1" customWidth="1"/>
    <col min="8" max="8" width="8.88671875" style="6"/>
    <col min="10" max="10" width="10.5546875" customWidth="1"/>
    <col min="11" max="11" width="11" customWidth="1"/>
  </cols>
  <sheetData>
    <row r="1" spans="1:12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12" t="s">
        <v>12</v>
      </c>
      <c r="H1" s="8" t="s">
        <v>18</v>
      </c>
      <c r="I1" s="8" t="s">
        <v>19</v>
      </c>
      <c r="J1" s="7" t="s">
        <v>20</v>
      </c>
      <c r="K1" s="7" t="s">
        <v>21</v>
      </c>
      <c r="L1" s="8" t="s">
        <v>13</v>
      </c>
    </row>
    <row r="2" spans="1:12" x14ac:dyDescent="0.25">
      <c r="F2" s="3">
        <v>64</v>
      </c>
      <c r="G2" s="6" t="str">
        <f>LOOKUP(1,0/(RANK(F2,F:F)/COUNTA(F:F)&gt;{0,0.15,0.5,0.85,0.98}),{"A","B","C","D","E"})</f>
        <v>C</v>
      </c>
      <c r="H2" s="6">
        <f>VLOOKUP($G2,分数区间!$A:$E,COLUMN(分数区间!B:B),0)</f>
        <v>69</v>
      </c>
      <c r="I2" s="6">
        <f>VLOOKUP($G2,分数区间!$A:$E,COLUMN(分数区间!C:C),0)</f>
        <v>53</v>
      </c>
      <c r="J2" s="6">
        <f>VLOOKUP($G2,分数区间!$A:$E,COLUMN(分数区间!D:D),0)</f>
        <v>70</v>
      </c>
      <c r="K2" s="6">
        <f>VLOOKUP($G2,分数区间!$A:$E,COLUMN(分数区间!E:E),0)</f>
        <v>56</v>
      </c>
      <c r="L2" s="6">
        <f>(K2*(H2-F2)+J2*(F2-I2))/(H2-I2)</f>
        <v>65.625</v>
      </c>
    </row>
    <row r="3" spans="1:12" x14ac:dyDescent="0.25">
      <c r="F3" s="3">
        <v>97</v>
      </c>
      <c r="G3" s="6" t="str">
        <f>LOOKUP(1,0/(RANK(F3,F:F)/COUNTA(F:F)&gt;{0,0.15,0.5,0.85,0.98}),{"A","B","C","D","E"})</f>
        <v>A</v>
      </c>
      <c r="H3" s="6">
        <f>VLOOKUP($G3,分数区间!$A:$E,COLUMN(分数区间!B:B),0)</f>
        <v>100</v>
      </c>
      <c r="I3" s="6">
        <f>VLOOKUP($G3,分数区间!$A:$E,COLUMN(分数区间!C:C),0)</f>
        <v>86</v>
      </c>
      <c r="J3" s="6">
        <f>VLOOKUP($G3,分数区间!$A:$E,COLUMN(分数区间!D:D),0)</f>
        <v>100</v>
      </c>
      <c r="K3" s="6">
        <f>VLOOKUP($G3,分数区间!$A:$E,COLUMN(分数区间!E:E),0)</f>
        <v>86</v>
      </c>
      <c r="L3" s="6">
        <f>(K3*(H3-F3)+J3*(F3-I3))/(H3-I3)</f>
        <v>97</v>
      </c>
    </row>
    <row r="4" spans="1:12" x14ac:dyDescent="0.25">
      <c r="F4" s="3">
        <v>77</v>
      </c>
      <c r="G4" s="6" t="str">
        <f>LOOKUP(1,0/(RANK(F4,F:F)/COUNTA(F:F)&gt;{0,0.15,0.5,0.85,0.98}),{"A","B","C","D","E"})</f>
        <v>B</v>
      </c>
      <c r="H4" s="6">
        <f>VLOOKUP($G4,分数区间!$A:$E,COLUMN(分数区间!B:B),0)</f>
        <v>85</v>
      </c>
      <c r="I4" s="6">
        <f>VLOOKUP($G4,分数区间!$A:$E,COLUMN(分数区间!C:C),0)</f>
        <v>70</v>
      </c>
      <c r="J4" s="6">
        <f>VLOOKUP($G4,分数区间!$A:$E,COLUMN(分数区间!D:D),0)</f>
        <v>85</v>
      </c>
      <c r="K4" s="6">
        <f>VLOOKUP($G4,分数区间!$A:$E,COLUMN(分数区间!E:E),0)</f>
        <v>71</v>
      </c>
      <c r="L4" s="6">
        <f t="shared" ref="L4" si="0">(J4*(F4-I4)+K4*(H4-F4))/(H4-I4)</f>
        <v>77.533333333333331</v>
      </c>
    </row>
    <row r="5" spans="1:12" x14ac:dyDescent="0.25">
      <c r="F5" s="3">
        <v>93</v>
      </c>
      <c r="G5" s="6" t="str">
        <f>LOOKUP(1,0/(RANK(F5,F:F)/COUNTA(F:F)&gt;{0,0.15,0.5,0.85,0.98}),{"A","B","C","D","E"})</f>
        <v>A</v>
      </c>
      <c r="H5" s="6">
        <f>VLOOKUP($G5,分数区间!$A:$E,COLUMN(分数区间!B:B),0)</f>
        <v>100</v>
      </c>
      <c r="I5" s="6">
        <f>VLOOKUP($G5,分数区间!$A:$E,COLUMN(分数区间!C:C),0)</f>
        <v>86</v>
      </c>
      <c r="J5" s="6">
        <f>VLOOKUP($G5,分数区间!$A:$E,COLUMN(分数区间!D:D),0)</f>
        <v>100</v>
      </c>
      <c r="K5" s="6">
        <f>VLOOKUP($G5,分数区间!$A:$E,COLUMN(分数区间!E:E),0)</f>
        <v>86</v>
      </c>
      <c r="L5" s="6">
        <f t="shared" ref="L5:L66" si="1">(K5*(F5-H5)+J5*(I5-F5))/(I5-H5)</f>
        <v>93</v>
      </c>
    </row>
    <row r="6" spans="1:12" x14ac:dyDescent="0.25">
      <c r="F6" s="3">
        <v>97</v>
      </c>
      <c r="G6" s="6" t="str">
        <f>LOOKUP(1,0/(RANK(F6,F:F)/COUNTA(F:F)&gt;{0,0.15,0.5,0.85,0.98}),{"A","B","C","D","E"})</f>
        <v>A</v>
      </c>
      <c r="H6" s="6">
        <f>VLOOKUP($G6,分数区间!$A:$E,COLUMN(分数区间!B:B),0)</f>
        <v>100</v>
      </c>
      <c r="I6" s="6">
        <f>VLOOKUP($G6,分数区间!$A:$E,COLUMN(分数区间!C:C),0)</f>
        <v>86</v>
      </c>
      <c r="J6" s="6">
        <f>VLOOKUP($G6,分数区间!$A:$E,COLUMN(分数区间!D:D),0)</f>
        <v>100</v>
      </c>
      <c r="K6" s="6">
        <f>VLOOKUP($G6,分数区间!$A:$E,COLUMN(分数区间!E:E),0)</f>
        <v>86</v>
      </c>
      <c r="L6" s="6">
        <f t="shared" si="1"/>
        <v>97</v>
      </c>
    </row>
    <row r="7" spans="1:12" x14ac:dyDescent="0.25">
      <c r="F7" s="3">
        <v>59</v>
      </c>
      <c r="G7" s="6" t="str">
        <f>LOOKUP(1,0/(RANK(F7,F:F)/COUNTA(F:F)&gt;{0,0.15,0.5,0.85,0.98}),{"A","B","C","D","E"})</f>
        <v>C</v>
      </c>
      <c r="H7" s="6">
        <f>VLOOKUP($G7,分数区间!$A:$E,COLUMN(分数区间!B:B),0)</f>
        <v>69</v>
      </c>
      <c r="I7" s="6">
        <f>VLOOKUP($G7,分数区间!$A:$E,COLUMN(分数区间!C:C),0)</f>
        <v>53</v>
      </c>
      <c r="J7" s="6">
        <f>VLOOKUP($G7,分数区间!$A:$E,COLUMN(分数区间!D:D),0)</f>
        <v>70</v>
      </c>
      <c r="K7" s="6">
        <f>VLOOKUP($G7,分数区间!$A:$E,COLUMN(分数区间!E:E),0)</f>
        <v>56</v>
      </c>
      <c r="L7" s="6">
        <f t="shared" si="1"/>
        <v>61.25</v>
      </c>
    </row>
    <row r="8" spans="1:12" x14ac:dyDescent="0.25">
      <c r="F8" s="3">
        <v>59</v>
      </c>
      <c r="G8" s="6" t="str">
        <f>LOOKUP(1,0/(RANK(F8,F:F)/COUNTA(F:F)&gt;{0,0.15,0.5,0.85,0.98}),{"A","B","C","D","E"})</f>
        <v>C</v>
      </c>
      <c r="H8" s="6">
        <f>VLOOKUP($G8,分数区间!$A:$E,COLUMN(分数区间!B:B),0)</f>
        <v>69</v>
      </c>
      <c r="I8" s="6">
        <f>VLOOKUP($G8,分数区间!$A:$E,COLUMN(分数区间!C:C),0)</f>
        <v>53</v>
      </c>
      <c r="J8" s="6">
        <f>VLOOKUP($G8,分数区间!$A:$E,COLUMN(分数区间!D:D),0)</f>
        <v>70</v>
      </c>
      <c r="K8" s="6">
        <f>VLOOKUP($G8,分数区间!$A:$E,COLUMN(分数区间!E:E),0)</f>
        <v>56</v>
      </c>
      <c r="L8" s="6">
        <f t="shared" si="1"/>
        <v>61.25</v>
      </c>
    </row>
    <row r="9" spans="1:12" x14ac:dyDescent="0.25">
      <c r="F9" s="3">
        <v>86</v>
      </c>
      <c r="G9" s="6" t="str">
        <f>LOOKUP(1,0/(RANK(F9,F:F)/COUNTA(F:F)&gt;{0,0.15,0.5,0.85,0.98}),{"A","B","C","D","E"})</f>
        <v>A</v>
      </c>
      <c r="H9" s="6">
        <f>VLOOKUP($G9,分数区间!$A:$E,COLUMN(分数区间!B:B),0)</f>
        <v>100</v>
      </c>
      <c r="I9" s="6">
        <f>VLOOKUP($G9,分数区间!$A:$E,COLUMN(分数区间!C:C),0)</f>
        <v>86</v>
      </c>
      <c r="J9" s="6">
        <f>VLOOKUP($G9,分数区间!$A:$E,COLUMN(分数区间!D:D),0)</f>
        <v>100</v>
      </c>
      <c r="K9" s="6">
        <f>VLOOKUP($G9,分数区间!$A:$E,COLUMN(分数区间!E:E),0)</f>
        <v>86</v>
      </c>
      <c r="L9" s="6">
        <f t="shared" si="1"/>
        <v>86</v>
      </c>
    </row>
    <row r="10" spans="1:12" x14ac:dyDescent="0.25">
      <c r="F10" s="3">
        <v>75</v>
      </c>
      <c r="G10" s="6" t="str">
        <f>LOOKUP(1,0/(RANK(F10,F:F)/COUNTA(F:F)&gt;{0,0.15,0.5,0.85,0.98}),{"A","B","C","D","E"})</f>
        <v>B</v>
      </c>
      <c r="H10" s="6">
        <f>VLOOKUP($G10,分数区间!$A:$E,COLUMN(分数区间!B:B),0)</f>
        <v>85</v>
      </c>
      <c r="I10" s="6">
        <f>VLOOKUP($G10,分数区间!$A:$E,COLUMN(分数区间!C:C),0)</f>
        <v>70</v>
      </c>
      <c r="J10" s="6">
        <f>VLOOKUP($G10,分数区间!$A:$E,COLUMN(分数区间!D:D),0)</f>
        <v>85</v>
      </c>
      <c r="K10" s="6">
        <f>VLOOKUP($G10,分数区间!$A:$E,COLUMN(分数区间!E:E),0)</f>
        <v>71</v>
      </c>
      <c r="L10" s="6">
        <f t="shared" si="1"/>
        <v>75.666666666666671</v>
      </c>
    </row>
    <row r="11" spans="1:12" x14ac:dyDescent="0.25">
      <c r="F11" s="3">
        <v>86</v>
      </c>
      <c r="G11" s="6" t="str">
        <f>LOOKUP(1,0/(RANK(F11,F:F)/COUNTA(F:F)&gt;{0,0.15,0.5,0.85,0.98}),{"A","B","C","D","E"})</f>
        <v>A</v>
      </c>
      <c r="H11" s="6">
        <f>VLOOKUP($G11,分数区间!$A:$E,COLUMN(分数区间!B:B),0)</f>
        <v>100</v>
      </c>
      <c r="I11" s="6">
        <f>VLOOKUP($G11,分数区间!$A:$E,COLUMN(分数区间!C:C),0)</f>
        <v>86</v>
      </c>
      <c r="J11" s="6">
        <f>VLOOKUP($G11,分数区间!$A:$E,COLUMN(分数区间!D:D),0)</f>
        <v>100</v>
      </c>
      <c r="K11" s="6">
        <f>VLOOKUP($G11,分数区间!$A:$E,COLUMN(分数区间!E:E),0)</f>
        <v>86</v>
      </c>
      <c r="L11" s="6">
        <f t="shared" si="1"/>
        <v>86</v>
      </c>
    </row>
    <row r="12" spans="1:12" x14ac:dyDescent="0.25">
      <c r="F12" s="3">
        <v>84</v>
      </c>
      <c r="G12" s="6" t="str">
        <f>LOOKUP(1,0/(RANK(F12,F:F)/COUNTA(F:F)&gt;{0,0.15,0.5,0.85,0.98}),{"A","B","C","D","E"})</f>
        <v>B</v>
      </c>
      <c r="H12" s="6">
        <f>VLOOKUP($G12,分数区间!$A:$E,COLUMN(分数区间!B:B),0)</f>
        <v>85</v>
      </c>
      <c r="I12" s="6">
        <f>VLOOKUP($G12,分数区间!$A:$E,COLUMN(分数区间!C:C),0)</f>
        <v>70</v>
      </c>
      <c r="J12" s="6">
        <f>VLOOKUP($G12,分数区间!$A:$E,COLUMN(分数区间!D:D),0)</f>
        <v>85</v>
      </c>
      <c r="K12" s="6">
        <f>VLOOKUP($G12,分数区间!$A:$E,COLUMN(分数区间!E:E),0)</f>
        <v>71</v>
      </c>
      <c r="L12" s="6">
        <f t="shared" si="1"/>
        <v>84.066666666666663</v>
      </c>
    </row>
    <row r="13" spans="1:12" x14ac:dyDescent="0.25">
      <c r="F13" s="3">
        <v>71</v>
      </c>
      <c r="G13" s="6" t="str">
        <f>LOOKUP(1,0/(RANK(F13,F:F)/COUNTA(F:F)&gt;{0,0.15,0.5,0.85,0.98}),{"A","B","C","D","E"})</f>
        <v>B</v>
      </c>
      <c r="H13" s="6">
        <f>VLOOKUP($G13,分数区间!$A:$E,COLUMN(分数区间!B:B),0)</f>
        <v>85</v>
      </c>
      <c r="I13" s="6">
        <f>VLOOKUP($G13,分数区间!$A:$E,COLUMN(分数区间!C:C),0)</f>
        <v>70</v>
      </c>
      <c r="J13" s="6">
        <f>VLOOKUP($G13,分数区间!$A:$E,COLUMN(分数区间!D:D),0)</f>
        <v>85</v>
      </c>
      <c r="K13" s="6">
        <f>VLOOKUP($G13,分数区间!$A:$E,COLUMN(分数区间!E:E),0)</f>
        <v>71</v>
      </c>
      <c r="L13" s="6">
        <f t="shared" si="1"/>
        <v>71.933333333333337</v>
      </c>
    </row>
    <row r="14" spans="1:12" x14ac:dyDescent="0.25">
      <c r="F14" s="3">
        <v>98</v>
      </c>
      <c r="G14" s="6" t="str">
        <f>LOOKUP(1,0/(RANK(F14,F:F)/COUNTA(F:F)&gt;{0,0.15,0.5,0.85,0.98}),{"A","B","C","D","E"})</f>
        <v>A</v>
      </c>
      <c r="H14" s="6">
        <f>VLOOKUP($G14,分数区间!$A:$E,COLUMN(分数区间!B:B),0)</f>
        <v>100</v>
      </c>
      <c r="I14" s="6">
        <f>VLOOKUP($G14,分数区间!$A:$E,COLUMN(分数区间!C:C),0)</f>
        <v>86</v>
      </c>
      <c r="J14" s="6">
        <f>VLOOKUP($G14,分数区间!$A:$E,COLUMN(分数区间!D:D),0)</f>
        <v>100</v>
      </c>
      <c r="K14" s="6">
        <f>VLOOKUP($G14,分数区间!$A:$E,COLUMN(分数区间!E:E),0)</f>
        <v>86</v>
      </c>
      <c r="L14" s="6">
        <f t="shared" si="1"/>
        <v>98</v>
      </c>
    </row>
    <row r="15" spans="1:12" x14ac:dyDescent="0.25">
      <c r="F15" s="3">
        <v>72</v>
      </c>
      <c r="G15" s="6" t="str">
        <f>LOOKUP(1,0/(RANK(F15,F:F)/COUNTA(F:F)&gt;{0,0.15,0.5,0.85,0.98}),{"A","B","C","D","E"})</f>
        <v>B</v>
      </c>
      <c r="H15" s="6">
        <f>VLOOKUP($G15,分数区间!$A:$E,COLUMN(分数区间!B:B),0)</f>
        <v>85</v>
      </c>
      <c r="I15" s="6">
        <f>VLOOKUP($G15,分数区间!$A:$E,COLUMN(分数区间!C:C),0)</f>
        <v>70</v>
      </c>
      <c r="J15" s="6">
        <f>VLOOKUP($G15,分数区间!$A:$E,COLUMN(分数区间!D:D),0)</f>
        <v>85</v>
      </c>
      <c r="K15" s="6">
        <f>VLOOKUP($G15,分数区间!$A:$E,COLUMN(分数区间!E:E),0)</f>
        <v>71</v>
      </c>
      <c r="L15" s="6">
        <f t="shared" si="1"/>
        <v>72.86666666666666</v>
      </c>
    </row>
    <row r="16" spans="1:12" x14ac:dyDescent="0.25">
      <c r="F16" s="3">
        <v>64</v>
      </c>
      <c r="G16" s="6" t="str">
        <f>LOOKUP(1,0/(RANK(F16,F:F)/COUNTA(F:F)&gt;{0,0.15,0.5,0.85,0.98}),{"A","B","C","D","E"})</f>
        <v>C</v>
      </c>
      <c r="H16" s="6">
        <f>VLOOKUP($G16,分数区间!$A:$E,COLUMN(分数区间!B:B),0)</f>
        <v>69</v>
      </c>
      <c r="I16" s="6">
        <f>VLOOKUP($G16,分数区间!$A:$E,COLUMN(分数区间!C:C),0)</f>
        <v>53</v>
      </c>
      <c r="J16" s="6">
        <f>VLOOKUP($G16,分数区间!$A:$E,COLUMN(分数区间!D:D),0)</f>
        <v>70</v>
      </c>
      <c r="K16" s="6">
        <f>VLOOKUP($G16,分数区间!$A:$E,COLUMN(分数区间!E:E),0)</f>
        <v>56</v>
      </c>
      <c r="L16" s="6">
        <f t="shared" si="1"/>
        <v>65.625</v>
      </c>
    </row>
    <row r="17" spans="6:12" x14ac:dyDescent="0.25">
      <c r="F17" s="3">
        <v>69</v>
      </c>
      <c r="G17" s="6" t="str">
        <f>LOOKUP(1,0/(RANK(F17,F:F)/COUNTA(F:F)&gt;{0,0.15,0.5,0.85,0.98}),{"A","B","C","D","E"})</f>
        <v>C</v>
      </c>
      <c r="H17" s="6">
        <f>VLOOKUP($G17,分数区间!$A:$E,COLUMN(分数区间!B:B),0)</f>
        <v>69</v>
      </c>
      <c r="I17" s="6">
        <f>VLOOKUP($G17,分数区间!$A:$E,COLUMN(分数区间!C:C),0)</f>
        <v>53</v>
      </c>
      <c r="J17" s="6">
        <f>VLOOKUP($G17,分数区间!$A:$E,COLUMN(分数区间!D:D),0)</f>
        <v>70</v>
      </c>
      <c r="K17" s="6">
        <f>VLOOKUP($G17,分数区间!$A:$E,COLUMN(分数区间!E:E),0)</f>
        <v>56</v>
      </c>
      <c r="L17" s="6">
        <f t="shared" si="1"/>
        <v>70</v>
      </c>
    </row>
    <row r="18" spans="6:12" x14ac:dyDescent="0.25">
      <c r="F18" s="3">
        <v>79</v>
      </c>
      <c r="G18" s="6" t="str">
        <f>LOOKUP(1,0/(RANK(F18,F:F)/COUNTA(F:F)&gt;{0,0.15,0.5,0.85,0.98}),{"A","B","C","D","E"})</f>
        <v>B</v>
      </c>
      <c r="H18" s="6">
        <f>VLOOKUP($G18,分数区间!$A:$E,COLUMN(分数区间!B:B),0)</f>
        <v>85</v>
      </c>
      <c r="I18" s="6">
        <f>VLOOKUP($G18,分数区间!$A:$E,COLUMN(分数区间!C:C),0)</f>
        <v>70</v>
      </c>
      <c r="J18" s="6">
        <f>VLOOKUP($G18,分数区间!$A:$E,COLUMN(分数区间!D:D),0)</f>
        <v>85</v>
      </c>
      <c r="K18" s="6">
        <f>VLOOKUP($G18,分数区间!$A:$E,COLUMN(分数区间!E:E),0)</f>
        <v>71</v>
      </c>
      <c r="L18" s="6">
        <f t="shared" si="1"/>
        <v>79.400000000000006</v>
      </c>
    </row>
    <row r="19" spans="6:12" x14ac:dyDescent="0.25">
      <c r="F19" s="3">
        <v>80</v>
      </c>
      <c r="G19" s="6" t="str">
        <f>LOOKUP(1,0/(RANK(F19,F:F)/COUNTA(F:F)&gt;{0,0.15,0.5,0.85,0.98}),{"A","B","C","D","E"})</f>
        <v>B</v>
      </c>
      <c r="H19" s="6">
        <f>VLOOKUP($G19,分数区间!$A:$E,COLUMN(分数区间!B:B),0)</f>
        <v>85</v>
      </c>
      <c r="I19" s="6">
        <f>VLOOKUP($G19,分数区间!$A:$E,COLUMN(分数区间!C:C),0)</f>
        <v>70</v>
      </c>
      <c r="J19" s="6">
        <f>VLOOKUP($G19,分数区间!$A:$E,COLUMN(分数区间!D:D),0)</f>
        <v>85</v>
      </c>
      <c r="K19" s="6">
        <f>VLOOKUP($G19,分数区间!$A:$E,COLUMN(分数区间!E:E),0)</f>
        <v>71</v>
      </c>
      <c r="L19" s="6">
        <f t="shared" si="1"/>
        <v>80.333333333333329</v>
      </c>
    </row>
    <row r="20" spans="6:12" x14ac:dyDescent="0.25">
      <c r="F20" s="3">
        <v>71</v>
      </c>
      <c r="G20" s="6" t="str">
        <f>LOOKUP(1,0/(RANK(F20,F:F)/COUNTA(F:F)&gt;{0,0.15,0.5,0.85,0.98}),{"A","B","C","D","E"})</f>
        <v>B</v>
      </c>
      <c r="H20" s="6">
        <f>VLOOKUP($G20,分数区间!$A:$E,COLUMN(分数区间!B:B),0)</f>
        <v>85</v>
      </c>
      <c r="I20" s="6">
        <f>VLOOKUP($G20,分数区间!$A:$E,COLUMN(分数区间!C:C),0)</f>
        <v>70</v>
      </c>
      <c r="J20" s="6">
        <f>VLOOKUP($G20,分数区间!$A:$E,COLUMN(分数区间!D:D),0)</f>
        <v>85</v>
      </c>
      <c r="K20" s="6">
        <f>VLOOKUP($G20,分数区间!$A:$E,COLUMN(分数区间!E:E),0)</f>
        <v>71</v>
      </c>
      <c r="L20" s="6">
        <f t="shared" si="1"/>
        <v>71.933333333333337</v>
      </c>
    </row>
    <row r="21" spans="6:12" x14ac:dyDescent="0.25">
      <c r="F21" s="3">
        <v>50</v>
      </c>
      <c r="G21" s="6" t="str">
        <f>LOOKUP(1,0/(RANK(F21,F:F)/COUNTA(F:F)&gt;{0,0.15,0.5,0.85,0.98}),{"A","B","C","D","E"})</f>
        <v>D</v>
      </c>
      <c r="H21" s="6">
        <f>VLOOKUP($G21,分数区间!$A:$E,COLUMN(分数区间!B:B),0)</f>
        <v>52</v>
      </c>
      <c r="I21" s="6">
        <f>VLOOKUP($G21,分数区间!$A:$E,COLUMN(分数区间!C:C),0)</f>
        <v>35</v>
      </c>
      <c r="J21" s="6">
        <f>VLOOKUP($G21,分数区间!$A:$E,COLUMN(分数区间!D:D),0)</f>
        <v>55</v>
      </c>
      <c r="K21" s="6">
        <f>VLOOKUP($G21,分数区间!$A:$E,COLUMN(分数区间!E:E),0)</f>
        <v>41</v>
      </c>
      <c r="L21" s="6">
        <f t="shared" si="1"/>
        <v>53.352941176470587</v>
      </c>
    </row>
    <row r="22" spans="6:12" x14ac:dyDescent="0.25">
      <c r="F22" s="3">
        <v>89</v>
      </c>
      <c r="G22" s="6" t="str">
        <f>LOOKUP(1,0/(RANK(F22,F:F)/COUNTA(F:F)&gt;{0,0.15,0.5,0.85,0.98}),{"A","B","C","D","E"})</f>
        <v>A</v>
      </c>
      <c r="H22" s="6">
        <f>VLOOKUP($G22,分数区间!$A:$E,COLUMN(分数区间!B:B),0)</f>
        <v>100</v>
      </c>
      <c r="I22" s="6">
        <f>VLOOKUP($G22,分数区间!$A:$E,COLUMN(分数区间!C:C),0)</f>
        <v>86</v>
      </c>
      <c r="J22" s="6">
        <f>VLOOKUP($G22,分数区间!$A:$E,COLUMN(分数区间!D:D),0)</f>
        <v>100</v>
      </c>
      <c r="K22" s="6">
        <f>VLOOKUP($G22,分数区间!$A:$E,COLUMN(分数区间!E:E),0)</f>
        <v>86</v>
      </c>
      <c r="L22" s="6">
        <f t="shared" si="1"/>
        <v>89</v>
      </c>
    </row>
    <row r="23" spans="6:12" x14ac:dyDescent="0.25">
      <c r="F23" s="3">
        <v>76</v>
      </c>
      <c r="G23" s="6" t="str">
        <f>LOOKUP(1,0/(RANK(F23,F:F)/COUNTA(F:F)&gt;{0,0.15,0.5,0.85,0.98}),{"A","B","C","D","E"})</f>
        <v>B</v>
      </c>
      <c r="H23" s="6">
        <f>VLOOKUP($G23,分数区间!$A:$E,COLUMN(分数区间!B:B),0)</f>
        <v>85</v>
      </c>
      <c r="I23" s="6">
        <f>VLOOKUP($G23,分数区间!$A:$E,COLUMN(分数区间!C:C),0)</f>
        <v>70</v>
      </c>
      <c r="J23" s="6">
        <f>VLOOKUP($G23,分数区间!$A:$E,COLUMN(分数区间!D:D),0)</f>
        <v>85</v>
      </c>
      <c r="K23" s="6">
        <f>VLOOKUP($G23,分数区间!$A:$E,COLUMN(分数区间!E:E),0)</f>
        <v>71</v>
      </c>
      <c r="L23" s="6">
        <f t="shared" si="1"/>
        <v>76.599999999999994</v>
      </c>
    </row>
    <row r="24" spans="6:12" x14ac:dyDescent="0.25">
      <c r="F24" s="3">
        <v>79</v>
      </c>
      <c r="G24" s="6" t="str">
        <f>LOOKUP(1,0/(RANK(F24,F:F)/COUNTA(F:F)&gt;{0,0.15,0.5,0.85,0.98}),{"A","B","C","D","E"})</f>
        <v>B</v>
      </c>
      <c r="H24" s="6">
        <f>VLOOKUP($G24,分数区间!$A:$E,COLUMN(分数区间!B:B),0)</f>
        <v>85</v>
      </c>
      <c r="I24" s="6">
        <f>VLOOKUP($G24,分数区间!$A:$E,COLUMN(分数区间!C:C),0)</f>
        <v>70</v>
      </c>
      <c r="J24" s="6">
        <f>VLOOKUP($G24,分数区间!$A:$E,COLUMN(分数区间!D:D),0)</f>
        <v>85</v>
      </c>
      <c r="K24" s="6">
        <f>VLOOKUP($G24,分数区间!$A:$E,COLUMN(分数区间!E:E),0)</f>
        <v>71</v>
      </c>
      <c r="L24" s="6">
        <f t="shared" si="1"/>
        <v>79.400000000000006</v>
      </c>
    </row>
    <row r="25" spans="6:12" x14ac:dyDescent="0.25">
      <c r="F25" s="3">
        <v>69</v>
      </c>
      <c r="G25" s="6" t="str">
        <f>LOOKUP(1,0/(RANK(F25,F:F)/COUNTA(F:F)&gt;{0,0.15,0.5,0.85,0.98}),{"A","B","C","D","E"})</f>
        <v>C</v>
      </c>
      <c r="H25" s="6">
        <f>VLOOKUP($G25,分数区间!$A:$E,COLUMN(分数区间!B:B),0)</f>
        <v>69</v>
      </c>
      <c r="I25" s="6">
        <f>VLOOKUP($G25,分数区间!$A:$E,COLUMN(分数区间!C:C),0)</f>
        <v>53</v>
      </c>
      <c r="J25" s="6">
        <f>VLOOKUP($G25,分数区间!$A:$E,COLUMN(分数区间!D:D),0)</f>
        <v>70</v>
      </c>
      <c r="K25" s="6">
        <f>VLOOKUP($G25,分数区间!$A:$E,COLUMN(分数区间!E:E),0)</f>
        <v>56</v>
      </c>
      <c r="L25" s="6">
        <f t="shared" si="1"/>
        <v>70</v>
      </c>
    </row>
    <row r="26" spans="6:12" x14ac:dyDescent="0.25">
      <c r="F26" s="3">
        <v>66</v>
      </c>
      <c r="G26" s="6" t="str">
        <f>LOOKUP(1,0/(RANK(F26,F:F)/COUNTA(F:F)&gt;{0,0.15,0.5,0.85,0.98}),{"A","B","C","D","E"})</f>
        <v>C</v>
      </c>
      <c r="H26" s="6">
        <f>VLOOKUP($G26,分数区间!$A:$E,COLUMN(分数区间!B:B),0)</f>
        <v>69</v>
      </c>
      <c r="I26" s="6">
        <f>VLOOKUP($G26,分数区间!$A:$E,COLUMN(分数区间!C:C),0)</f>
        <v>53</v>
      </c>
      <c r="J26" s="6">
        <f>VLOOKUP($G26,分数区间!$A:$E,COLUMN(分数区间!D:D),0)</f>
        <v>70</v>
      </c>
      <c r="K26" s="6">
        <f>VLOOKUP($G26,分数区间!$A:$E,COLUMN(分数区间!E:E),0)</f>
        <v>56</v>
      </c>
      <c r="L26" s="6">
        <f t="shared" si="1"/>
        <v>67.375</v>
      </c>
    </row>
    <row r="27" spans="6:12" x14ac:dyDescent="0.25">
      <c r="F27" s="3">
        <v>60</v>
      </c>
      <c r="G27" s="6" t="str">
        <f>LOOKUP(1,0/(RANK(F27,F:F)/COUNTA(F:F)&gt;{0,0.15,0.5,0.85,0.98}),{"A","B","C","D","E"})</f>
        <v>C</v>
      </c>
      <c r="H27" s="6">
        <f>VLOOKUP($G27,分数区间!$A:$E,COLUMN(分数区间!B:B),0)</f>
        <v>69</v>
      </c>
      <c r="I27" s="6">
        <f>VLOOKUP($G27,分数区间!$A:$E,COLUMN(分数区间!C:C),0)</f>
        <v>53</v>
      </c>
      <c r="J27" s="6">
        <f>VLOOKUP($G27,分数区间!$A:$E,COLUMN(分数区间!D:D),0)</f>
        <v>70</v>
      </c>
      <c r="K27" s="6">
        <f>VLOOKUP($G27,分数区间!$A:$E,COLUMN(分数区间!E:E),0)</f>
        <v>56</v>
      </c>
      <c r="L27" s="6">
        <f t="shared" si="1"/>
        <v>62.125</v>
      </c>
    </row>
    <row r="28" spans="6:12" x14ac:dyDescent="0.25">
      <c r="F28" s="3">
        <v>85</v>
      </c>
      <c r="G28" s="6" t="str">
        <f>LOOKUP(1,0/(RANK(F28,F:F)/COUNTA(F:F)&gt;{0,0.15,0.5,0.85,0.98}),{"A","B","C","D","E"})</f>
        <v>B</v>
      </c>
      <c r="H28" s="6">
        <f>VLOOKUP($G28,分数区间!$A:$E,COLUMN(分数区间!B:B),0)</f>
        <v>85</v>
      </c>
      <c r="I28" s="6">
        <f>VLOOKUP($G28,分数区间!$A:$E,COLUMN(分数区间!C:C),0)</f>
        <v>70</v>
      </c>
      <c r="J28" s="6">
        <f>VLOOKUP($G28,分数区间!$A:$E,COLUMN(分数区间!D:D),0)</f>
        <v>85</v>
      </c>
      <c r="K28" s="6">
        <f>VLOOKUP($G28,分数区间!$A:$E,COLUMN(分数区间!E:E),0)</f>
        <v>71</v>
      </c>
      <c r="L28" s="6">
        <f t="shared" si="1"/>
        <v>85</v>
      </c>
    </row>
    <row r="29" spans="6:12" x14ac:dyDescent="0.25">
      <c r="F29" s="3">
        <v>74</v>
      </c>
      <c r="G29" s="6" t="str">
        <f>LOOKUP(1,0/(RANK(F29,F:F)/COUNTA(F:F)&gt;{0,0.15,0.5,0.85,0.98}),{"A","B","C","D","E"})</f>
        <v>B</v>
      </c>
      <c r="H29" s="6">
        <f>VLOOKUP($G29,分数区间!$A:$E,COLUMN(分数区间!B:B),0)</f>
        <v>85</v>
      </c>
      <c r="I29" s="6">
        <f>VLOOKUP($G29,分数区间!$A:$E,COLUMN(分数区间!C:C),0)</f>
        <v>70</v>
      </c>
      <c r="J29" s="6">
        <f>VLOOKUP($G29,分数区间!$A:$E,COLUMN(分数区间!D:D),0)</f>
        <v>85</v>
      </c>
      <c r="K29" s="6">
        <f>VLOOKUP($G29,分数区间!$A:$E,COLUMN(分数区间!E:E),0)</f>
        <v>71</v>
      </c>
      <c r="L29" s="6">
        <f t="shared" si="1"/>
        <v>74.733333333333334</v>
      </c>
    </row>
    <row r="30" spans="6:12" x14ac:dyDescent="0.25">
      <c r="F30" s="3">
        <v>83</v>
      </c>
      <c r="G30" s="6" t="str">
        <f>LOOKUP(1,0/(RANK(F30,F:F)/COUNTA(F:F)&gt;{0,0.15,0.5,0.85,0.98}),{"A","B","C","D","E"})</f>
        <v>B</v>
      </c>
      <c r="H30" s="6">
        <f>VLOOKUP($G30,分数区间!$A:$E,COLUMN(分数区间!B:B),0)</f>
        <v>85</v>
      </c>
      <c r="I30" s="6">
        <f>VLOOKUP($G30,分数区间!$A:$E,COLUMN(分数区间!C:C),0)</f>
        <v>70</v>
      </c>
      <c r="J30" s="6">
        <f>VLOOKUP($G30,分数区间!$A:$E,COLUMN(分数区间!D:D),0)</f>
        <v>85</v>
      </c>
      <c r="K30" s="6">
        <f>VLOOKUP($G30,分数区间!$A:$E,COLUMN(分数区间!E:E),0)</f>
        <v>71</v>
      </c>
      <c r="L30" s="6">
        <f t="shared" si="1"/>
        <v>83.13333333333334</v>
      </c>
    </row>
    <row r="31" spans="6:12" x14ac:dyDescent="0.25">
      <c r="F31" s="3">
        <v>89</v>
      </c>
      <c r="G31" s="6" t="str">
        <f>LOOKUP(1,0/(RANK(F31,F:F)/COUNTA(F:F)&gt;{0,0.15,0.5,0.85,0.98}),{"A","B","C","D","E"})</f>
        <v>A</v>
      </c>
      <c r="H31" s="6">
        <f>VLOOKUP($G31,分数区间!$A:$E,COLUMN(分数区间!B:B),0)</f>
        <v>100</v>
      </c>
      <c r="I31" s="6">
        <f>VLOOKUP($G31,分数区间!$A:$E,COLUMN(分数区间!C:C),0)</f>
        <v>86</v>
      </c>
      <c r="J31" s="6">
        <f>VLOOKUP($G31,分数区间!$A:$E,COLUMN(分数区间!D:D),0)</f>
        <v>100</v>
      </c>
      <c r="K31" s="6">
        <f>VLOOKUP($G31,分数区间!$A:$E,COLUMN(分数区间!E:E),0)</f>
        <v>86</v>
      </c>
      <c r="L31" s="6">
        <f t="shared" si="1"/>
        <v>89</v>
      </c>
    </row>
    <row r="32" spans="6:12" x14ac:dyDescent="0.25">
      <c r="F32" s="3">
        <v>65</v>
      </c>
      <c r="G32" s="6" t="str">
        <f>LOOKUP(1,0/(RANK(F32,F:F)/COUNTA(F:F)&gt;{0,0.15,0.5,0.85,0.98}),{"A","B","C","D","E"})</f>
        <v>C</v>
      </c>
      <c r="H32" s="6">
        <f>VLOOKUP($G32,分数区间!$A:$E,COLUMN(分数区间!B:B),0)</f>
        <v>69</v>
      </c>
      <c r="I32" s="6">
        <f>VLOOKUP($G32,分数区间!$A:$E,COLUMN(分数区间!C:C),0)</f>
        <v>53</v>
      </c>
      <c r="J32" s="6">
        <f>VLOOKUP($G32,分数区间!$A:$E,COLUMN(分数区间!D:D),0)</f>
        <v>70</v>
      </c>
      <c r="K32" s="6">
        <f>VLOOKUP($G32,分数区间!$A:$E,COLUMN(分数区间!E:E),0)</f>
        <v>56</v>
      </c>
      <c r="L32" s="6">
        <f t="shared" si="1"/>
        <v>66.5</v>
      </c>
    </row>
    <row r="33" spans="6:12" x14ac:dyDescent="0.25">
      <c r="F33" s="3">
        <v>50</v>
      </c>
      <c r="G33" s="6" t="str">
        <f>LOOKUP(1,0/(RANK(F33,F:F)/COUNTA(F:F)&gt;{0,0.15,0.5,0.85,0.98}),{"A","B","C","D","E"})</f>
        <v>D</v>
      </c>
      <c r="H33" s="6">
        <f>VLOOKUP($G33,分数区间!$A:$E,COLUMN(分数区间!B:B),0)</f>
        <v>52</v>
      </c>
      <c r="I33" s="6">
        <f>VLOOKUP($G33,分数区间!$A:$E,COLUMN(分数区间!C:C),0)</f>
        <v>35</v>
      </c>
      <c r="J33" s="6">
        <f>VLOOKUP($G33,分数区间!$A:$E,COLUMN(分数区间!D:D),0)</f>
        <v>55</v>
      </c>
      <c r="K33" s="6">
        <f>VLOOKUP($G33,分数区间!$A:$E,COLUMN(分数区间!E:E),0)</f>
        <v>41</v>
      </c>
      <c r="L33" s="6">
        <f t="shared" si="1"/>
        <v>53.352941176470587</v>
      </c>
    </row>
    <row r="34" spans="6:12" x14ac:dyDescent="0.25">
      <c r="F34" s="3">
        <v>52</v>
      </c>
      <c r="G34" s="6" t="str">
        <f>LOOKUP(1,0/(RANK(F34,F:F)/COUNTA(F:F)&gt;{0,0.15,0.5,0.85,0.98}),{"A","B","C","D","E"})</f>
        <v>D</v>
      </c>
      <c r="H34" s="6">
        <f>VLOOKUP($G34,分数区间!$A:$E,COLUMN(分数区间!B:B),0)</f>
        <v>52</v>
      </c>
      <c r="I34" s="6">
        <f>VLOOKUP($G34,分数区间!$A:$E,COLUMN(分数区间!C:C),0)</f>
        <v>35</v>
      </c>
      <c r="J34" s="6">
        <f>VLOOKUP($G34,分数区间!$A:$E,COLUMN(分数区间!D:D),0)</f>
        <v>55</v>
      </c>
      <c r="K34" s="6">
        <f>VLOOKUP($G34,分数区间!$A:$E,COLUMN(分数区间!E:E),0)</f>
        <v>41</v>
      </c>
      <c r="L34" s="6">
        <f t="shared" si="1"/>
        <v>55</v>
      </c>
    </row>
    <row r="35" spans="6:12" x14ac:dyDescent="0.25">
      <c r="F35" s="3">
        <v>86</v>
      </c>
      <c r="G35" s="6" t="str">
        <f>LOOKUP(1,0/(RANK(F35,F:F)/COUNTA(F:F)&gt;{0,0.15,0.5,0.85,0.98}),{"A","B","C","D","E"})</f>
        <v>A</v>
      </c>
      <c r="H35" s="6">
        <f>VLOOKUP($G35,分数区间!$A:$E,COLUMN(分数区间!B:B),0)</f>
        <v>100</v>
      </c>
      <c r="I35" s="6">
        <f>VLOOKUP($G35,分数区间!$A:$E,COLUMN(分数区间!C:C),0)</f>
        <v>86</v>
      </c>
      <c r="J35" s="6">
        <f>VLOOKUP($G35,分数区间!$A:$E,COLUMN(分数区间!D:D),0)</f>
        <v>100</v>
      </c>
      <c r="K35" s="6">
        <f>VLOOKUP($G35,分数区间!$A:$E,COLUMN(分数区间!E:E),0)</f>
        <v>86</v>
      </c>
      <c r="L35" s="6">
        <f t="shared" si="1"/>
        <v>86</v>
      </c>
    </row>
    <row r="36" spans="6:12" x14ac:dyDescent="0.25">
      <c r="F36" s="3">
        <v>90</v>
      </c>
      <c r="G36" s="6" t="str">
        <f>LOOKUP(1,0/(RANK(F36,F:F)/COUNTA(F:F)&gt;{0,0.15,0.5,0.85,0.98}),{"A","B","C","D","E"})</f>
        <v>A</v>
      </c>
      <c r="H36" s="6">
        <f>VLOOKUP($G36,分数区间!$A:$E,COLUMN(分数区间!B:B),0)</f>
        <v>100</v>
      </c>
      <c r="I36" s="6">
        <f>VLOOKUP($G36,分数区间!$A:$E,COLUMN(分数区间!C:C),0)</f>
        <v>86</v>
      </c>
      <c r="J36" s="6">
        <f>VLOOKUP($G36,分数区间!$A:$E,COLUMN(分数区间!D:D),0)</f>
        <v>100</v>
      </c>
      <c r="K36" s="6">
        <f>VLOOKUP($G36,分数区间!$A:$E,COLUMN(分数区间!E:E),0)</f>
        <v>86</v>
      </c>
      <c r="L36" s="6">
        <f t="shared" si="1"/>
        <v>90</v>
      </c>
    </row>
    <row r="37" spans="6:12" x14ac:dyDescent="0.25">
      <c r="F37" s="3">
        <v>88</v>
      </c>
      <c r="G37" s="6" t="str">
        <f>LOOKUP(1,0/(RANK(F37,F:F)/COUNTA(F:F)&gt;{0,0.15,0.5,0.85,0.98}),{"A","B","C","D","E"})</f>
        <v>A</v>
      </c>
      <c r="H37" s="6">
        <f>VLOOKUP($G37,分数区间!$A:$E,COLUMN(分数区间!B:B),0)</f>
        <v>100</v>
      </c>
      <c r="I37" s="6">
        <f>VLOOKUP($G37,分数区间!$A:$E,COLUMN(分数区间!C:C),0)</f>
        <v>86</v>
      </c>
      <c r="J37" s="6">
        <f>VLOOKUP($G37,分数区间!$A:$E,COLUMN(分数区间!D:D),0)</f>
        <v>100</v>
      </c>
      <c r="K37" s="6">
        <f>VLOOKUP($G37,分数区间!$A:$E,COLUMN(分数区间!E:E),0)</f>
        <v>86</v>
      </c>
      <c r="L37" s="6">
        <f t="shared" si="1"/>
        <v>88</v>
      </c>
    </row>
    <row r="38" spans="6:12" x14ac:dyDescent="0.25">
      <c r="F38" s="3">
        <v>52</v>
      </c>
      <c r="G38" s="6" t="str">
        <f>LOOKUP(1,0/(RANK(F38,F:F)/COUNTA(F:F)&gt;{0,0.15,0.5,0.85,0.98}),{"A","B","C","D","E"})</f>
        <v>D</v>
      </c>
      <c r="H38" s="6">
        <f>VLOOKUP($G38,分数区间!$A:$E,COLUMN(分数区间!B:B),0)</f>
        <v>52</v>
      </c>
      <c r="I38" s="6">
        <f>VLOOKUP($G38,分数区间!$A:$E,COLUMN(分数区间!C:C),0)</f>
        <v>35</v>
      </c>
      <c r="J38" s="6">
        <f>VLOOKUP($G38,分数区间!$A:$E,COLUMN(分数区间!D:D),0)</f>
        <v>55</v>
      </c>
      <c r="K38" s="6">
        <f>VLOOKUP($G38,分数区间!$A:$E,COLUMN(分数区间!E:E),0)</f>
        <v>41</v>
      </c>
      <c r="L38" s="6">
        <f t="shared" si="1"/>
        <v>55</v>
      </c>
    </row>
    <row r="39" spans="6:12" x14ac:dyDescent="0.25">
      <c r="F39" s="3">
        <v>81</v>
      </c>
      <c r="G39" s="6" t="str">
        <f>LOOKUP(1,0/(RANK(F39,F:F)/COUNTA(F:F)&gt;{0,0.15,0.5,0.85,0.98}),{"A","B","C","D","E"})</f>
        <v>B</v>
      </c>
      <c r="H39" s="6">
        <f>VLOOKUP($G39,分数区间!$A:$E,COLUMN(分数区间!B:B),0)</f>
        <v>85</v>
      </c>
      <c r="I39" s="6">
        <f>VLOOKUP($G39,分数区间!$A:$E,COLUMN(分数区间!C:C),0)</f>
        <v>70</v>
      </c>
      <c r="J39" s="6">
        <f>VLOOKUP($G39,分数区间!$A:$E,COLUMN(分数区间!D:D),0)</f>
        <v>85</v>
      </c>
      <c r="K39" s="6">
        <f>VLOOKUP($G39,分数区间!$A:$E,COLUMN(分数区间!E:E),0)</f>
        <v>71</v>
      </c>
      <c r="L39" s="6">
        <f t="shared" si="1"/>
        <v>81.266666666666666</v>
      </c>
    </row>
    <row r="40" spans="6:12" x14ac:dyDescent="0.25">
      <c r="F40" s="3">
        <v>85</v>
      </c>
      <c r="G40" s="6" t="str">
        <f>LOOKUP(1,0/(RANK(F40,F:F)/COUNTA(F:F)&gt;{0,0.15,0.5,0.85,0.98}),{"A","B","C","D","E"})</f>
        <v>B</v>
      </c>
      <c r="H40" s="6">
        <f>VLOOKUP($G40,分数区间!$A:$E,COLUMN(分数区间!B:B),0)</f>
        <v>85</v>
      </c>
      <c r="I40" s="6">
        <f>VLOOKUP($G40,分数区间!$A:$E,COLUMN(分数区间!C:C),0)</f>
        <v>70</v>
      </c>
      <c r="J40" s="6">
        <f>VLOOKUP($G40,分数区间!$A:$E,COLUMN(分数区间!D:D),0)</f>
        <v>85</v>
      </c>
      <c r="K40" s="6">
        <f>VLOOKUP($G40,分数区间!$A:$E,COLUMN(分数区间!E:E),0)</f>
        <v>71</v>
      </c>
      <c r="L40" s="6">
        <f t="shared" si="1"/>
        <v>85</v>
      </c>
    </row>
    <row r="41" spans="6:12" x14ac:dyDescent="0.25">
      <c r="F41" s="3">
        <v>41</v>
      </c>
      <c r="G41" s="6" t="str">
        <f>LOOKUP(1,0/(RANK(F41,F:F)/COUNTA(F:F)&gt;{0,0.15,0.5,0.85,0.98}),{"A","B","C","D","E"})</f>
        <v>D</v>
      </c>
      <c r="H41" s="6">
        <f>VLOOKUP($G41,分数区间!$A:$E,COLUMN(分数区间!B:B),0)</f>
        <v>52</v>
      </c>
      <c r="I41" s="6">
        <f>VLOOKUP($G41,分数区间!$A:$E,COLUMN(分数区间!C:C),0)</f>
        <v>35</v>
      </c>
      <c r="J41" s="6">
        <f>VLOOKUP($G41,分数区间!$A:$E,COLUMN(分数区间!D:D),0)</f>
        <v>55</v>
      </c>
      <c r="K41" s="6">
        <f>VLOOKUP($G41,分数区间!$A:$E,COLUMN(分数区间!E:E),0)</f>
        <v>41</v>
      </c>
      <c r="L41" s="6">
        <f t="shared" si="1"/>
        <v>45.941176470588232</v>
      </c>
    </row>
    <row r="42" spans="6:12" x14ac:dyDescent="0.25">
      <c r="F42" s="3">
        <v>75</v>
      </c>
      <c r="G42" s="6" t="str">
        <f>LOOKUP(1,0/(RANK(F42,F:F)/COUNTA(F:F)&gt;{0,0.15,0.5,0.85,0.98}),{"A","B","C","D","E"})</f>
        <v>B</v>
      </c>
      <c r="H42" s="6">
        <f>VLOOKUP($G42,分数区间!$A:$E,COLUMN(分数区间!B:B),0)</f>
        <v>85</v>
      </c>
      <c r="I42" s="6">
        <f>VLOOKUP($G42,分数区间!$A:$E,COLUMN(分数区间!C:C),0)</f>
        <v>70</v>
      </c>
      <c r="J42" s="6">
        <f>VLOOKUP($G42,分数区间!$A:$E,COLUMN(分数区间!D:D),0)</f>
        <v>85</v>
      </c>
      <c r="K42" s="6">
        <f>VLOOKUP($G42,分数区间!$A:$E,COLUMN(分数区间!E:E),0)</f>
        <v>71</v>
      </c>
      <c r="L42" s="6">
        <f t="shared" si="1"/>
        <v>75.666666666666671</v>
      </c>
    </row>
    <row r="43" spans="6:12" x14ac:dyDescent="0.25">
      <c r="F43" s="3">
        <v>92</v>
      </c>
      <c r="G43" s="6" t="str">
        <f>LOOKUP(1,0/(RANK(F43,F:F)/COUNTA(F:F)&gt;{0,0.15,0.5,0.85,0.98}),{"A","B","C","D","E"})</f>
        <v>A</v>
      </c>
      <c r="H43" s="6">
        <f>VLOOKUP($G43,分数区间!$A:$E,COLUMN(分数区间!B:B),0)</f>
        <v>100</v>
      </c>
      <c r="I43" s="6">
        <f>VLOOKUP($G43,分数区间!$A:$E,COLUMN(分数区间!C:C),0)</f>
        <v>86</v>
      </c>
      <c r="J43" s="6">
        <f>VLOOKUP($G43,分数区间!$A:$E,COLUMN(分数区间!D:D),0)</f>
        <v>100</v>
      </c>
      <c r="K43" s="6">
        <f>VLOOKUP($G43,分数区间!$A:$E,COLUMN(分数区间!E:E),0)</f>
        <v>86</v>
      </c>
      <c r="L43" s="6">
        <f t="shared" si="1"/>
        <v>92</v>
      </c>
    </row>
    <row r="44" spans="6:12" x14ac:dyDescent="0.25">
      <c r="F44" s="3">
        <v>69</v>
      </c>
      <c r="G44" s="6" t="str">
        <f>LOOKUP(1,0/(RANK(F44,F:F)/COUNTA(F:F)&gt;{0,0.15,0.5,0.85,0.98}),{"A","B","C","D","E"})</f>
        <v>C</v>
      </c>
      <c r="H44" s="6">
        <f>VLOOKUP($G44,分数区间!$A:$E,COLUMN(分数区间!B:B),0)</f>
        <v>69</v>
      </c>
      <c r="I44" s="6">
        <f>VLOOKUP($G44,分数区间!$A:$E,COLUMN(分数区间!C:C),0)</f>
        <v>53</v>
      </c>
      <c r="J44" s="6">
        <f>VLOOKUP($G44,分数区间!$A:$E,COLUMN(分数区间!D:D),0)</f>
        <v>70</v>
      </c>
      <c r="K44" s="6">
        <f>VLOOKUP($G44,分数区间!$A:$E,COLUMN(分数区间!E:E),0)</f>
        <v>56</v>
      </c>
      <c r="L44" s="6">
        <f t="shared" si="1"/>
        <v>70</v>
      </c>
    </row>
    <row r="45" spans="6:12" x14ac:dyDescent="0.25">
      <c r="F45" s="3">
        <v>65</v>
      </c>
      <c r="G45" s="6" t="str">
        <f>LOOKUP(1,0/(RANK(F45,F:F)/COUNTA(F:F)&gt;{0,0.15,0.5,0.85,0.98}),{"A","B","C","D","E"})</f>
        <v>C</v>
      </c>
      <c r="H45" s="6">
        <f>VLOOKUP($G45,分数区间!$A:$E,COLUMN(分数区间!B:B),0)</f>
        <v>69</v>
      </c>
      <c r="I45" s="6">
        <f>VLOOKUP($G45,分数区间!$A:$E,COLUMN(分数区间!C:C),0)</f>
        <v>53</v>
      </c>
      <c r="J45" s="6">
        <f>VLOOKUP($G45,分数区间!$A:$E,COLUMN(分数区间!D:D),0)</f>
        <v>70</v>
      </c>
      <c r="K45" s="6">
        <f>VLOOKUP($G45,分数区间!$A:$E,COLUMN(分数区间!E:E),0)</f>
        <v>56</v>
      </c>
      <c r="L45" s="6">
        <f t="shared" si="1"/>
        <v>66.5</v>
      </c>
    </row>
    <row r="46" spans="6:12" x14ac:dyDescent="0.25">
      <c r="F46" s="3">
        <v>57</v>
      </c>
      <c r="G46" s="6" t="str">
        <f>LOOKUP(1,0/(RANK(F46,F:F)/COUNTA(F:F)&gt;{0,0.15,0.5,0.85,0.98}),{"A","B","C","D","E"})</f>
        <v>C</v>
      </c>
      <c r="H46" s="6">
        <f>VLOOKUP($G46,分数区间!$A:$E,COLUMN(分数区间!B:B),0)</f>
        <v>69</v>
      </c>
      <c r="I46" s="6">
        <f>VLOOKUP($G46,分数区间!$A:$E,COLUMN(分数区间!C:C),0)</f>
        <v>53</v>
      </c>
      <c r="J46" s="6">
        <f>VLOOKUP($G46,分数区间!$A:$E,COLUMN(分数区间!D:D),0)</f>
        <v>70</v>
      </c>
      <c r="K46" s="6">
        <f>VLOOKUP($G46,分数区间!$A:$E,COLUMN(分数区间!E:E),0)</f>
        <v>56</v>
      </c>
      <c r="L46" s="6">
        <f t="shared" si="1"/>
        <v>59.5</v>
      </c>
    </row>
    <row r="47" spans="6:12" x14ac:dyDescent="0.25">
      <c r="F47" s="3">
        <v>73</v>
      </c>
      <c r="G47" s="6" t="str">
        <f>LOOKUP(1,0/(RANK(F47,F:F)/COUNTA(F:F)&gt;{0,0.15,0.5,0.85,0.98}),{"A","B","C","D","E"})</f>
        <v>B</v>
      </c>
      <c r="H47" s="6">
        <f>VLOOKUP($G47,分数区间!$A:$E,COLUMN(分数区间!B:B),0)</f>
        <v>85</v>
      </c>
      <c r="I47" s="6">
        <f>VLOOKUP($G47,分数区间!$A:$E,COLUMN(分数区间!C:C),0)</f>
        <v>70</v>
      </c>
      <c r="J47" s="6">
        <f>VLOOKUP($G47,分数区间!$A:$E,COLUMN(分数区间!D:D),0)</f>
        <v>85</v>
      </c>
      <c r="K47" s="6">
        <f>VLOOKUP($G47,分数区间!$A:$E,COLUMN(分数区间!E:E),0)</f>
        <v>71</v>
      </c>
      <c r="L47" s="6">
        <f t="shared" si="1"/>
        <v>73.8</v>
      </c>
    </row>
    <row r="48" spans="6:12" x14ac:dyDescent="0.25">
      <c r="F48" s="3">
        <v>87</v>
      </c>
      <c r="G48" s="6" t="str">
        <f>LOOKUP(1,0/(RANK(F48,F:F)/COUNTA(F:F)&gt;{0,0.15,0.5,0.85,0.98}),{"A","B","C","D","E"})</f>
        <v>A</v>
      </c>
      <c r="H48" s="6">
        <f>VLOOKUP($G48,分数区间!$A:$E,COLUMN(分数区间!B:B),0)</f>
        <v>100</v>
      </c>
      <c r="I48" s="6">
        <f>VLOOKUP($G48,分数区间!$A:$E,COLUMN(分数区间!C:C),0)</f>
        <v>86</v>
      </c>
      <c r="J48" s="6">
        <f>VLOOKUP($G48,分数区间!$A:$E,COLUMN(分数区间!D:D),0)</f>
        <v>100</v>
      </c>
      <c r="K48" s="6">
        <f>VLOOKUP($G48,分数区间!$A:$E,COLUMN(分数区间!E:E),0)</f>
        <v>86</v>
      </c>
      <c r="L48" s="6">
        <f t="shared" si="1"/>
        <v>87</v>
      </c>
    </row>
    <row r="49" spans="6:12" x14ac:dyDescent="0.25">
      <c r="F49" s="3">
        <v>67</v>
      </c>
      <c r="G49" s="6" t="str">
        <f>LOOKUP(1,0/(RANK(F49,F:F)/COUNTA(F:F)&gt;{0,0.15,0.5,0.85,0.98}),{"A","B","C","D","E"})</f>
        <v>C</v>
      </c>
      <c r="H49" s="6">
        <f>VLOOKUP($G49,分数区间!$A:$E,COLUMN(分数区间!B:B),0)</f>
        <v>69</v>
      </c>
      <c r="I49" s="6">
        <f>VLOOKUP($G49,分数区间!$A:$E,COLUMN(分数区间!C:C),0)</f>
        <v>53</v>
      </c>
      <c r="J49" s="6">
        <f>VLOOKUP($G49,分数区间!$A:$E,COLUMN(分数区间!D:D),0)</f>
        <v>70</v>
      </c>
      <c r="K49" s="6">
        <f>VLOOKUP($G49,分数区间!$A:$E,COLUMN(分数区间!E:E),0)</f>
        <v>56</v>
      </c>
      <c r="L49" s="6">
        <f t="shared" si="1"/>
        <v>68.25</v>
      </c>
    </row>
    <row r="50" spans="6:12" x14ac:dyDescent="0.25">
      <c r="F50" s="3">
        <v>77</v>
      </c>
      <c r="G50" s="6" t="str">
        <f>LOOKUP(1,0/(RANK(F50,F:F)/COUNTA(F:F)&gt;{0,0.15,0.5,0.85,0.98}),{"A","B","C","D","E"})</f>
        <v>B</v>
      </c>
      <c r="H50" s="6">
        <f>VLOOKUP($G50,分数区间!$A:$E,COLUMN(分数区间!B:B),0)</f>
        <v>85</v>
      </c>
      <c r="I50" s="6">
        <f>VLOOKUP($G50,分数区间!$A:$E,COLUMN(分数区间!C:C),0)</f>
        <v>70</v>
      </c>
      <c r="J50" s="6">
        <f>VLOOKUP($G50,分数区间!$A:$E,COLUMN(分数区间!D:D),0)</f>
        <v>85</v>
      </c>
      <c r="K50" s="6">
        <f>VLOOKUP($G50,分数区间!$A:$E,COLUMN(分数区间!E:E),0)</f>
        <v>71</v>
      </c>
      <c r="L50" s="6">
        <f t="shared" si="1"/>
        <v>77.533333333333331</v>
      </c>
    </row>
    <row r="51" spans="6:12" x14ac:dyDescent="0.25">
      <c r="F51" s="3">
        <v>87</v>
      </c>
      <c r="G51" s="6" t="str">
        <f>LOOKUP(1,0/(RANK(F51,F:F)/COUNTA(F:F)&gt;{0,0.15,0.5,0.85,0.98}),{"A","B","C","D","E"})</f>
        <v>A</v>
      </c>
      <c r="H51" s="6">
        <f>VLOOKUP($G51,分数区间!$A:$E,COLUMN(分数区间!B:B),0)</f>
        <v>100</v>
      </c>
      <c r="I51" s="6">
        <f>VLOOKUP($G51,分数区间!$A:$E,COLUMN(分数区间!C:C),0)</f>
        <v>86</v>
      </c>
      <c r="J51" s="6">
        <f>VLOOKUP($G51,分数区间!$A:$E,COLUMN(分数区间!D:D),0)</f>
        <v>100</v>
      </c>
      <c r="K51" s="6">
        <f>VLOOKUP($G51,分数区间!$A:$E,COLUMN(分数区间!E:E),0)</f>
        <v>86</v>
      </c>
      <c r="L51" s="6">
        <f t="shared" si="1"/>
        <v>87</v>
      </c>
    </row>
    <row r="52" spans="6:12" x14ac:dyDescent="0.25">
      <c r="F52" s="3">
        <v>56</v>
      </c>
      <c r="G52" s="6" t="str">
        <f>LOOKUP(1,0/(RANK(F52,F:F)/COUNTA(F:F)&gt;{0,0.15,0.5,0.85,0.98}),{"A","B","C","D","E"})</f>
        <v>C</v>
      </c>
      <c r="H52" s="6">
        <f>VLOOKUP($G52,分数区间!$A:$E,COLUMN(分数区间!B:B),0)</f>
        <v>69</v>
      </c>
      <c r="I52" s="6">
        <f>VLOOKUP($G52,分数区间!$A:$E,COLUMN(分数区间!C:C),0)</f>
        <v>53</v>
      </c>
      <c r="J52" s="6">
        <f>VLOOKUP($G52,分数区间!$A:$E,COLUMN(分数区间!D:D),0)</f>
        <v>70</v>
      </c>
      <c r="K52" s="6">
        <f>VLOOKUP($G52,分数区间!$A:$E,COLUMN(分数区间!E:E),0)</f>
        <v>56</v>
      </c>
      <c r="L52" s="6">
        <f t="shared" si="1"/>
        <v>58.625</v>
      </c>
    </row>
    <row r="53" spans="6:12" x14ac:dyDescent="0.25">
      <c r="F53" s="3">
        <v>57</v>
      </c>
      <c r="G53" s="6" t="str">
        <f>LOOKUP(1,0/(RANK(F53,F:F)/COUNTA(F:F)&gt;{0,0.15,0.5,0.85,0.98}),{"A","B","C","D","E"})</f>
        <v>C</v>
      </c>
      <c r="H53" s="6">
        <f>VLOOKUP($G53,分数区间!$A:$E,COLUMN(分数区间!B:B),0)</f>
        <v>69</v>
      </c>
      <c r="I53" s="6">
        <f>VLOOKUP($G53,分数区间!$A:$E,COLUMN(分数区间!C:C),0)</f>
        <v>53</v>
      </c>
      <c r="J53" s="6">
        <f>VLOOKUP($G53,分数区间!$A:$E,COLUMN(分数区间!D:D),0)</f>
        <v>70</v>
      </c>
      <c r="K53" s="6">
        <f>VLOOKUP($G53,分数区间!$A:$E,COLUMN(分数区间!E:E),0)</f>
        <v>56</v>
      </c>
      <c r="L53" s="6">
        <f t="shared" si="1"/>
        <v>59.5</v>
      </c>
    </row>
    <row r="54" spans="6:12" x14ac:dyDescent="0.25">
      <c r="F54" s="3">
        <v>62</v>
      </c>
      <c r="G54" s="6" t="str">
        <f>LOOKUP(1,0/(RANK(F54,F:F)/COUNTA(F:F)&gt;{0,0.15,0.5,0.85,0.98}),{"A","B","C","D","E"})</f>
        <v>C</v>
      </c>
      <c r="H54" s="6">
        <f>VLOOKUP($G54,分数区间!$A:$E,COLUMN(分数区间!B:B),0)</f>
        <v>69</v>
      </c>
      <c r="I54" s="6">
        <f>VLOOKUP($G54,分数区间!$A:$E,COLUMN(分数区间!C:C),0)</f>
        <v>53</v>
      </c>
      <c r="J54" s="6">
        <f>VLOOKUP($G54,分数区间!$A:$E,COLUMN(分数区间!D:D),0)</f>
        <v>70</v>
      </c>
      <c r="K54" s="6">
        <f>VLOOKUP($G54,分数区间!$A:$E,COLUMN(分数区间!E:E),0)</f>
        <v>56</v>
      </c>
      <c r="L54" s="6">
        <f t="shared" si="1"/>
        <v>63.875</v>
      </c>
    </row>
    <row r="55" spans="6:12" x14ac:dyDescent="0.25">
      <c r="F55" s="3">
        <v>86</v>
      </c>
      <c r="G55" s="6" t="str">
        <f>LOOKUP(1,0/(RANK(F55,F:F)/COUNTA(F:F)&gt;{0,0.15,0.5,0.85,0.98}),{"A","B","C","D","E"})</f>
        <v>A</v>
      </c>
      <c r="H55" s="6">
        <f>VLOOKUP($G55,分数区间!$A:$E,COLUMN(分数区间!B:B),0)</f>
        <v>100</v>
      </c>
      <c r="I55" s="6">
        <f>VLOOKUP($G55,分数区间!$A:$E,COLUMN(分数区间!C:C),0)</f>
        <v>86</v>
      </c>
      <c r="J55" s="6">
        <f>VLOOKUP($G55,分数区间!$A:$E,COLUMN(分数区间!D:D),0)</f>
        <v>100</v>
      </c>
      <c r="K55" s="6">
        <f>VLOOKUP($G55,分数区间!$A:$E,COLUMN(分数区间!E:E),0)</f>
        <v>86</v>
      </c>
      <c r="L55" s="6">
        <f t="shared" si="1"/>
        <v>86</v>
      </c>
    </row>
    <row r="56" spans="6:12" x14ac:dyDescent="0.25">
      <c r="F56" s="3">
        <v>70</v>
      </c>
      <c r="G56" s="6" t="str">
        <f>LOOKUP(1,0/(RANK(F56,F:F)/COUNTA(F:F)&gt;{0,0.15,0.5,0.85,0.98}),{"A","B","C","D","E"})</f>
        <v>B</v>
      </c>
      <c r="H56" s="6">
        <f>VLOOKUP($G56,分数区间!$A:$E,COLUMN(分数区间!B:B),0)</f>
        <v>85</v>
      </c>
      <c r="I56" s="6">
        <f>VLOOKUP($G56,分数区间!$A:$E,COLUMN(分数区间!C:C),0)</f>
        <v>70</v>
      </c>
      <c r="J56" s="6">
        <f>VLOOKUP($G56,分数区间!$A:$E,COLUMN(分数区间!D:D),0)</f>
        <v>85</v>
      </c>
      <c r="K56" s="6">
        <f>VLOOKUP($G56,分数区间!$A:$E,COLUMN(分数区间!E:E),0)</f>
        <v>71</v>
      </c>
      <c r="L56" s="6">
        <f t="shared" si="1"/>
        <v>71</v>
      </c>
    </row>
    <row r="57" spans="6:12" x14ac:dyDescent="0.25">
      <c r="F57" s="3">
        <v>85</v>
      </c>
      <c r="G57" s="6" t="str">
        <f>LOOKUP(1,0/(RANK(F57,F:F)/COUNTA(F:F)&gt;{0,0.15,0.5,0.85,0.98}),{"A","B","C","D","E"})</f>
        <v>B</v>
      </c>
      <c r="H57" s="6">
        <f>VLOOKUP($G57,分数区间!$A:$E,COLUMN(分数区间!B:B),0)</f>
        <v>85</v>
      </c>
      <c r="I57" s="6">
        <f>VLOOKUP($G57,分数区间!$A:$E,COLUMN(分数区间!C:C),0)</f>
        <v>70</v>
      </c>
      <c r="J57" s="6">
        <f>VLOOKUP($G57,分数区间!$A:$E,COLUMN(分数区间!D:D),0)</f>
        <v>85</v>
      </c>
      <c r="K57" s="6">
        <f>VLOOKUP($G57,分数区间!$A:$E,COLUMN(分数区间!E:E),0)</f>
        <v>71</v>
      </c>
      <c r="L57" s="6">
        <f t="shared" si="1"/>
        <v>85</v>
      </c>
    </row>
    <row r="58" spans="6:12" x14ac:dyDescent="0.25">
      <c r="F58" s="3">
        <v>92</v>
      </c>
      <c r="G58" s="6" t="str">
        <f>LOOKUP(1,0/(RANK(F58,F:F)/COUNTA(F:F)&gt;{0,0.15,0.5,0.85,0.98}),{"A","B","C","D","E"})</f>
        <v>A</v>
      </c>
      <c r="H58" s="6">
        <f>VLOOKUP($G58,分数区间!$A:$E,COLUMN(分数区间!B:B),0)</f>
        <v>100</v>
      </c>
      <c r="I58" s="6">
        <f>VLOOKUP($G58,分数区间!$A:$E,COLUMN(分数区间!C:C),0)</f>
        <v>86</v>
      </c>
      <c r="J58" s="6">
        <f>VLOOKUP($G58,分数区间!$A:$E,COLUMN(分数区间!D:D),0)</f>
        <v>100</v>
      </c>
      <c r="K58" s="6">
        <f>VLOOKUP($G58,分数区间!$A:$E,COLUMN(分数区间!E:E),0)</f>
        <v>86</v>
      </c>
      <c r="L58" s="6">
        <f t="shared" si="1"/>
        <v>92</v>
      </c>
    </row>
    <row r="59" spans="6:12" x14ac:dyDescent="0.25">
      <c r="F59" s="3">
        <v>68</v>
      </c>
      <c r="G59" s="6" t="str">
        <f>LOOKUP(1,0/(RANK(F59,F:F)/COUNTA(F:F)&gt;{0,0.15,0.5,0.85,0.98}),{"A","B","C","D","E"})</f>
        <v>C</v>
      </c>
      <c r="H59" s="6">
        <f>VLOOKUP($G59,分数区间!$A:$E,COLUMN(分数区间!B:B),0)</f>
        <v>69</v>
      </c>
      <c r="I59" s="6">
        <f>VLOOKUP($G59,分数区间!$A:$E,COLUMN(分数区间!C:C),0)</f>
        <v>53</v>
      </c>
      <c r="J59" s="6">
        <f>VLOOKUP($G59,分数区间!$A:$E,COLUMN(分数区间!D:D),0)</f>
        <v>70</v>
      </c>
      <c r="K59" s="6">
        <f>VLOOKUP($G59,分数区间!$A:$E,COLUMN(分数区间!E:E),0)</f>
        <v>56</v>
      </c>
      <c r="L59" s="6">
        <f t="shared" si="1"/>
        <v>69.125</v>
      </c>
    </row>
    <row r="60" spans="6:12" x14ac:dyDescent="0.25">
      <c r="F60" s="3">
        <v>54</v>
      </c>
      <c r="G60" s="6" t="str">
        <f>LOOKUP(1,0/(RANK(F60,F:F)/COUNTA(F:F)&gt;{0,0.15,0.5,0.85,0.98}),{"A","B","C","D","E"})</f>
        <v>C</v>
      </c>
      <c r="H60" s="6">
        <f>VLOOKUP($G60,分数区间!$A:$E,COLUMN(分数区间!B:B),0)</f>
        <v>69</v>
      </c>
      <c r="I60" s="6">
        <f>VLOOKUP($G60,分数区间!$A:$E,COLUMN(分数区间!C:C),0)</f>
        <v>53</v>
      </c>
      <c r="J60" s="6">
        <f>VLOOKUP($G60,分数区间!$A:$E,COLUMN(分数区间!D:D),0)</f>
        <v>70</v>
      </c>
      <c r="K60" s="6">
        <f>VLOOKUP($G60,分数区间!$A:$E,COLUMN(分数区间!E:E),0)</f>
        <v>56</v>
      </c>
      <c r="L60" s="6">
        <f t="shared" si="1"/>
        <v>56.875</v>
      </c>
    </row>
    <row r="61" spans="6:12" x14ac:dyDescent="0.25">
      <c r="F61" s="3">
        <v>77</v>
      </c>
      <c r="G61" s="6" t="str">
        <f>LOOKUP(1,0/(RANK(F61,F:F)/COUNTA(F:F)&gt;{0,0.15,0.5,0.85,0.98}),{"A","B","C","D","E"})</f>
        <v>B</v>
      </c>
      <c r="H61" s="6">
        <f>VLOOKUP($G61,分数区间!$A:$E,COLUMN(分数区间!B:B),0)</f>
        <v>85</v>
      </c>
      <c r="I61" s="6">
        <f>VLOOKUP($G61,分数区间!$A:$E,COLUMN(分数区间!C:C),0)</f>
        <v>70</v>
      </c>
      <c r="J61" s="6">
        <f>VLOOKUP($G61,分数区间!$A:$E,COLUMN(分数区间!D:D),0)</f>
        <v>85</v>
      </c>
      <c r="K61" s="6">
        <f>VLOOKUP($G61,分数区间!$A:$E,COLUMN(分数区间!E:E),0)</f>
        <v>71</v>
      </c>
      <c r="L61" s="6">
        <f t="shared" si="1"/>
        <v>77.533333333333331</v>
      </c>
    </row>
    <row r="62" spans="6:12" x14ac:dyDescent="0.25">
      <c r="F62" s="3">
        <v>83</v>
      </c>
      <c r="G62" s="6" t="str">
        <f>LOOKUP(1,0/(RANK(F62,F:F)/COUNTA(F:F)&gt;{0,0.15,0.5,0.85,0.98}),{"A","B","C","D","E"})</f>
        <v>B</v>
      </c>
      <c r="H62" s="6">
        <f>VLOOKUP($G62,分数区间!$A:$E,COLUMN(分数区间!B:B),0)</f>
        <v>85</v>
      </c>
      <c r="I62" s="6">
        <f>VLOOKUP($G62,分数区间!$A:$E,COLUMN(分数区间!C:C),0)</f>
        <v>70</v>
      </c>
      <c r="J62" s="6">
        <f>VLOOKUP($G62,分数区间!$A:$E,COLUMN(分数区间!D:D),0)</f>
        <v>85</v>
      </c>
      <c r="K62" s="6">
        <f>VLOOKUP($G62,分数区间!$A:$E,COLUMN(分数区间!E:E),0)</f>
        <v>71</v>
      </c>
      <c r="L62" s="6">
        <f t="shared" si="1"/>
        <v>83.13333333333334</v>
      </c>
    </row>
    <row r="63" spans="6:12" x14ac:dyDescent="0.25">
      <c r="F63" s="3">
        <v>55</v>
      </c>
      <c r="G63" s="6" t="str">
        <f>LOOKUP(1,0/(RANK(F63,F:F)/COUNTA(F:F)&gt;{0,0.15,0.5,0.85,0.98}),{"A","B","C","D","E"})</f>
        <v>C</v>
      </c>
      <c r="H63" s="6">
        <f>VLOOKUP($G63,分数区间!$A:$E,COLUMN(分数区间!B:B),0)</f>
        <v>69</v>
      </c>
      <c r="I63" s="6">
        <f>VLOOKUP($G63,分数区间!$A:$E,COLUMN(分数区间!C:C),0)</f>
        <v>53</v>
      </c>
      <c r="J63" s="6">
        <f>VLOOKUP($G63,分数区间!$A:$E,COLUMN(分数区间!D:D),0)</f>
        <v>70</v>
      </c>
      <c r="K63" s="6">
        <f>VLOOKUP($G63,分数区间!$A:$E,COLUMN(分数区间!E:E),0)</f>
        <v>56</v>
      </c>
      <c r="L63" s="6">
        <f t="shared" si="1"/>
        <v>57.75</v>
      </c>
    </row>
    <row r="64" spans="6:12" x14ac:dyDescent="0.25">
      <c r="F64" s="3">
        <v>58</v>
      </c>
      <c r="G64" s="6" t="str">
        <f>LOOKUP(1,0/(RANK(F64,F:F)/COUNTA(F:F)&gt;{0,0.15,0.5,0.85,0.98}),{"A","B","C","D","E"})</f>
        <v>C</v>
      </c>
      <c r="H64" s="6">
        <f>VLOOKUP($G64,分数区间!$A:$E,COLUMN(分数区间!B:B),0)</f>
        <v>69</v>
      </c>
      <c r="I64" s="6">
        <f>VLOOKUP($G64,分数区间!$A:$E,COLUMN(分数区间!C:C),0)</f>
        <v>53</v>
      </c>
      <c r="J64" s="6">
        <f>VLOOKUP($G64,分数区间!$A:$E,COLUMN(分数区间!D:D),0)</f>
        <v>70</v>
      </c>
      <c r="K64" s="6">
        <f>VLOOKUP($G64,分数区间!$A:$E,COLUMN(分数区间!E:E),0)</f>
        <v>56</v>
      </c>
      <c r="L64" s="6">
        <f t="shared" si="1"/>
        <v>60.375</v>
      </c>
    </row>
    <row r="65" spans="6:12" x14ac:dyDescent="0.25">
      <c r="F65" s="3">
        <v>52</v>
      </c>
      <c r="G65" s="6" t="str">
        <f>LOOKUP(1,0/(RANK(F65,F:F)/COUNTA(F:F)&gt;{0,0.15,0.5,0.85,0.98}),{"A","B","C","D","E"})</f>
        <v>D</v>
      </c>
      <c r="H65" s="6">
        <f>VLOOKUP($G65,分数区间!$A:$E,COLUMN(分数区间!B:B),0)</f>
        <v>52</v>
      </c>
      <c r="I65" s="6">
        <f>VLOOKUP($G65,分数区间!$A:$E,COLUMN(分数区间!C:C),0)</f>
        <v>35</v>
      </c>
      <c r="J65" s="6">
        <f>VLOOKUP($G65,分数区间!$A:$E,COLUMN(分数区间!D:D),0)</f>
        <v>55</v>
      </c>
      <c r="K65" s="6">
        <f>VLOOKUP($G65,分数区间!$A:$E,COLUMN(分数区间!E:E),0)</f>
        <v>41</v>
      </c>
      <c r="L65" s="6">
        <f t="shared" si="1"/>
        <v>55</v>
      </c>
    </row>
    <row r="66" spans="6:12" x14ac:dyDescent="0.25">
      <c r="F66" s="3">
        <v>46</v>
      </c>
      <c r="G66" s="6" t="str">
        <f>LOOKUP(1,0/(RANK(F66,F:F)/COUNTA(F:F)&gt;{0,0.15,0.5,0.85,0.98}),{"A","B","C","D","E"})</f>
        <v>D</v>
      </c>
      <c r="H66" s="6">
        <f>VLOOKUP($G66,分数区间!$A:$E,COLUMN(分数区间!B:B),0)</f>
        <v>52</v>
      </c>
      <c r="I66" s="6">
        <f>VLOOKUP($G66,分数区间!$A:$E,COLUMN(分数区间!C:C),0)</f>
        <v>35</v>
      </c>
      <c r="J66" s="6">
        <f>VLOOKUP($G66,分数区间!$A:$E,COLUMN(分数区间!D:D),0)</f>
        <v>55</v>
      </c>
      <c r="K66" s="6">
        <f>VLOOKUP($G66,分数区间!$A:$E,COLUMN(分数区间!E:E),0)</f>
        <v>41</v>
      </c>
      <c r="L66" s="6">
        <f t="shared" si="1"/>
        <v>50.058823529411768</v>
      </c>
    </row>
    <row r="67" spans="6:12" x14ac:dyDescent="0.25">
      <c r="F67" s="3">
        <v>96</v>
      </c>
      <c r="G67" s="6" t="str">
        <f>LOOKUP(1,0/(RANK(F67,F:F)/COUNTA(F:F)&gt;{0,0.15,0.5,0.85,0.98}),{"A","B","C","D","E"})</f>
        <v>A</v>
      </c>
      <c r="H67" s="6">
        <f>VLOOKUP($G67,分数区间!$A:$E,COLUMN(分数区间!B:B),0)</f>
        <v>100</v>
      </c>
      <c r="I67" s="6">
        <f>VLOOKUP($G67,分数区间!$A:$E,COLUMN(分数区间!C:C),0)</f>
        <v>86</v>
      </c>
      <c r="J67" s="6">
        <f>VLOOKUP($G67,分数区间!$A:$E,COLUMN(分数区间!D:D),0)</f>
        <v>100</v>
      </c>
      <c r="K67" s="6">
        <f>VLOOKUP($G67,分数区间!$A:$E,COLUMN(分数区间!E:E),0)</f>
        <v>86</v>
      </c>
      <c r="L67" s="6">
        <f t="shared" ref="L67:L130" si="2">(K67*(F67-H67)+J67*(I67-F67))/(I67-H67)</f>
        <v>96</v>
      </c>
    </row>
    <row r="68" spans="6:12" x14ac:dyDescent="0.25">
      <c r="F68" s="3">
        <v>78</v>
      </c>
      <c r="G68" s="6" t="str">
        <f>LOOKUP(1,0/(RANK(F68,F:F)/COUNTA(F:F)&gt;{0,0.15,0.5,0.85,0.98}),{"A","B","C","D","E"})</f>
        <v>B</v>
      </c>
      <c r="H68" s="6">
        <f>VLOOKUP($G68,分数区间!$A:$E,COLUMN(分数区间!B:B),0)</f>
        <v>85</v>
      </c>
      <c r="I68" s="6">
        <f>VLOOKUP($G68,分数区间!$A:$E,COLUMN(分数区间!C:C),0)</f>
        <v>70</v>
      </c>
      <c r="J68" s="6">
        <f>VLOOKUP($G68,分数区间!$A:$E,COLUMN(分数区间!D:D),0)</f>
        <v>85</v>
      </c>
      <c r="K68" s="6">
        <f>VLOOKUP($G68,分数区间!$A:$E,COLUMN(分数区间!E:E),0)</f>
        <v>71</v>
      </c>
      <c r="L68" s="6">
        <f t="shared" si="2"/>
        <v>78.466666666666669</v>
      </c>
    </row>
    <row r="69" spans="6:12" x14ac:dyDescent="0.25">
      <c r="F69" s="3">
        <v>94</v>
      </c>
      <c r="G69" s="6" t="str">
        <f>LOOKUP(1,0/(RANK(F69,F:F)/COUNTA(F:F)&gt;{0,0.15,0.5,0.85,0.98}),{"A","B","C","D","E"})</f>
        <v>A</v>
      </c>
      <c r="H69" s="6">
        <f>VLOOKUP($G69,分数区间!$A:$E,COLUMN(分数区间!B:B),0)</f>
        <v>100</v>
      </c>
      <c r="I69" s="6">
        <f>VLOOKUP($G69,分数区间!$A:$E,COLUMN(分数区间!C:C),0)</f>
        <v>86</v>
      </c>
      <c r="J69" s="6">
        <f>VLOOKUP($G69,分数区间!$A:$E,COLUMN(分数区间!D:D),0)</f>
        <v>100</v>
      </c>
      <c r="K69" s="6">
        <f>VLOOKUP($G69,分数区间!$A:$E,COLUMN(分数区间!E:E),0)</f>
        <v>86</v>
      </c>
      <c r="L69" s="6">
        <f t="shared" si="2"/>
        <v>94</v>
      </c>
    </row>
    <row r="70" spans="6:12" x14ac:dyDescent="0.25">
      <c r="F70" s="3">
        <v>68</v>
      </c>
      <c r="G70" s="6" t="str">
        <f>LOOKUP(1,0/(RANK(F70,F:F)/COUNTA(F:F)&gt;{0,0.15,0.5,0.85,0.98}),{"A","B","C","D","E"})</f>
        <v>C</v>
      </c>
      <c r="H70" s="6">
        <f>VLOOKUP($G70,分数区间!$A:$E,COLUMN(分数区间!B:B),0)</f>
        <v>69</v>
      </c>
      <c r="I70" s="6">
        <f>VLOOKUP($G70,分数区间!$A:$E,COLUMN(分数区间!C:C),0)</f>
        <v>53</v>
      </c>
      <c r="J70" s="6">
        <f>VLOOKUP($G70,分数区间!$A:$E,COLUMN(分数区间!D:D),0)</f>
        <v>70</v>
      </c>
      <c r="K70" s="6">
        <f>VLOOKUP($G70,分数区间!$A:$E,COLUMN(分数区间!E:E),0)</f>
        <v>56</v>
      </c>
      <c r="L70" s="6">
        <f t="shared" si="2"/>
        <v>69.125</v>
      </c>
    </row>
    <row r="71" spans="6:12" x14ac:dyDescent="0.25">
      <c r="F71" s="3">
        <v>83</v>
      </c>
      <c r="G71" s="6" t="str">
        <f>LOOKUP(1,0/(RANK(F71,F:F)/COUNTA(F:F)&gt;{0,0.15,0.5,0.85,0.98}),{"A","B","C","D","E"})</f>
        <v>B</v>
      </c>
      <c r="H71" s="6">
        <f>VLOOKUP($G71,分数区间!$A:$E,COLUMN(分数区间!B:B),0)</f>
        <v>85</v>
      </c>
      <c r="I71" s="6">
        <f>VLOOKUP($G71,分数区间!$A:$E,COLUMN(分数区间!C:C),0)</f>
        <v>70</v>
      </c>
      <c r="J71" s="6">
        <f>VLOOKUP($G71,分数区间!$A:$E,COLUMN(分数区间!D:D),0)</f>
        <v>85</v>
      </c>
      <c r="K71" s="6">
        <f>VLOOKUP($G71,分数区间!$A:$E,COLUMN(分数区间!E:E),0)</f>
        <v>71</v>
      </c>
      <c r="L71" s="6">
        <f t="shared" si="2"/>
        <v>83.13333333333334</v>
      </c>
    </row>
    <row r="72" spans="6:12" x14ac:dyDescent="0.25">
      <c r="F72" s="3">
        <v>69</v>
      </c>
      <c r="G72" s="6" t="str">
        <f>LOOKUP(1,0/(RANK(F72,F:F)/COUNTA(F:F)&gt;{0,0.15,0.5,0.85,0.98}),{"A","B","C","D","E"})</f>
        <v>C</v>
      </c>
      <c r="H72" s="6">
        <f>VLOOKUP($G72,分数区间!$A:$E,COLUMN(分数区间!B:B),0)</f>
        <v>69</v>
      </c>
      <c r="I72" s="6">
        <f>VLOOKUP($G72,分数区间!$A:$E,COLUMN(分数区间!C:C),0)</f>
        <v>53</v>
      </c>
      <c r="J72" s="6">
        <f>VLOOKUP($G72,分数区间!$A:$E,COLUMN(分数区间!D:D),0)</f>
        <v>70</v>
      </c>
      <c r="K72" s="6">
        <f>VLOOKUP($G72,分数区间!$A:$E,COLUMN(分数区间!E:E),0)</f>
        <v>56</v>
      </c>
      <c r="L72" s="6">
        <f t="shared" si="2"/>
        <v>70</v>
      </c>
    </row>
    <row r="73" spans="6:12" x14ac:dyDescent="0.25">
      <c r="F73" s="3">
        <v>67</v>
      </c>
      <c r="G73" s="6" t="str">
        <f>LOOKUP(1,0/(RANK(F73,F:F)/COUNTA(F:F)&gt;{0,0.15,0.5,0.85,0.98}),{"A","B","C","D","E"})</f>
        <v>C</v>
      </c>
      <c r="H73" s="6">
        <f>VLOOKUP($G73,分数区间!$A:$E,COLUMN(分数区间!B:B),0)</f>
        <v>69</v>
      </c>
      <c r="I73" s="6">
        <f>VLOOKUP($G73,分数区间!$A:$E,COLUMN(分数区间!C:C),0)</f>
        <v>53</v>
      </c>
      <c r="J73" s="6">
        <f>VLOOKUP($G73,分数区间!$A:$E,COLUMN(分数区间!D:D),0)</f>
        <v>70</v>
      </c>
      <c r="K73" s="6">
        <f>VLOOKUP($G73,分数区间!$A:$E,COLUMN(分数区间!E:E),0)</f>
        <v>56</v>
      </c>
      <c r="L73" s="6">
        <f t="shared" si="2"/>
        <v>68.25</v>
      </c>
    </row>
    <row r="74" spans="6:12" x14ac:dyDescent="0.25">
      <c r="F74" s="3">
        <v>73</v>
      </c>
      <c r="G74" s="6" t="str">
        <f>LOOKUP(1,0/(RANK(F74,F:F)/COUNTA(F:F)&gt;{0,0.15,0.5,0.85,0.98}),{"A","B","C","D","E"})</f>
        <v>B</v>
      </c>
      <c r="H74" s="6">
        <f>VLOOKUP($G74,分数区间!$A:$E,COLUMN(分数区间!B:B),0)</f>
        <v>85</v>
      </c>
      <c r="I74" s="6">
        <f>VLOOKUP($G74,分数区间!$A:$E,COLUMN(分数区间!C:C),0)</f>
        <v>70</v>
      </c>
      <c r="J74" s="6">
        <f>VLOOKUP($G74,分数区间!$A:$E,COLUMN(分数区间!D:D),0)</f>
        <v>85</v>
      </c>
      <c r="K74" s="6">
        <f>VLOOKUP($G74,分数区间!$A:$E,COLUMN(分数区间!E:E),0)</f>
        <v>71</v>
      </c>
      <c r="L74" s="6">
        <f t="shared" si="2"/>
        <v>73.8</v>
      </c>
    </row>
    <row r="75" spans="6:12" x14ac:dyDescent="0.25">
      <c r="F75" s="3">
        <v>69</v>
      </c>
      <c r="G75" s="6" t="str">
        <f>LOOKUP(1,0/(RANK(F75,F:F)/COUNTA(F:F)&gt;{0,0.15,0.5,0.85,0.98}),{"A","B","C","D","E"})</f>
        <v>C</v>
      </c>
      <c r="H75" s="6">
        <f>VLOOKUP($G75,分数区间!$A:$E,COLUMN(分数区间!B:B),0)</f>
        <v>69</v>
      </c>
      <c r="I75" s="6">
        <f>VLOOKUP($G75,分数区间!$A:$E,COLUMN(分数区间!C:C),0)</f>
        <v>53</v>
      </c>
      <c r="J75" s="6">
        <f>VLOOKUP($G75,分数区间!$A:$E,COLUMN(分数区间!D:D),0)</f>
        <v>70</v>
      </c>
      <c r="K75" s="6">
        <f>VLOOKUP($G75,分数区间!$A:$E,COLUMN(分数区间!E:E),0)</f>
        <v>56</v>
      </c>
      <c r="L75" s="6">
        <f t="shared" si="2"/>
        <v>70</v>
      </c>
    </row>
    <row r="76" spans="6:12" x14ac:dyDescent="0.25">
      <c r="F76" s="3">
        <v>74</v>
      </c>
      <c r="G76" s="6" t="str">
        <f>LOOKUP(1,0/(RANK(F76,F:F)/COUNTA(F:F)&gt;{0,0.15,0.5,0.85,0.98}),{"A","B","C","D","E"})</f>
        <v>B</v>
      </c>
      <c r="H76" s="6">
        <f>VLOOKUP($G76,分数区间!$A:$E,COLUMN(分数区间!B:B),0)</f>
        <v>85</v>
      </c>
      <c r="I76" s="6">
        <f>VLOOKUP($G76,分数区间!$A:$E,COLUMN(分数区间!C:C),0)</f>
        <v>70</v>
      </c>
      <c r="J76" s="6">
        <f>VLOOKUP($G76,分数区间!$A:$E,COLUMN(分数区间!D:D),0)</f>
        <v>85</v>
      </c>
      <c r="K76" s="6">
        <f>VLOOKUP($G76,分数区间!$A:$E,COLUMN(分数区间!E:E),0)</f>
        <v>71</v>
      </c>
      <c r="L76" s="6">
        <f t="shared" si="2"/>
        <v>74.733333333333334</v>
      </c>
    </row>
    <row r="77" spans="6:12" x14ac:dyDescent="0.25">
      <c r="F77" s="3">
        <v>86</v>
      </c>
      <c r="G77" s="6" t="str">
        <f>LOOKUP(1,0/(RANK(F77,F:F)/COUNTA(F:F)&gt;{0,0.15,0.5,0.85,0.98}),{"A","B","C","D","E"})</f>
        <v>A</v>
      </c>
      <c r="H77" s="6">
        <f>VLOOKUP($G77,分数区间!$A:$E,COLUMN(分数区间!B:B),0)</f>
        <v>100</v>
      </c>
      <c r="I77" s="6">
        <f>VLOOKUP($G77,分数区间!$A:$E,COLUMN(分数区间!C:C),0)</f>
        <v>86</v>
      </c>
      <c r="J77" s="6">
        <f>VLOOKUP($G77,分数区间!$A:$E,COLUMN(分数区间!D:D),0)</f>
        <v>100</v>
      </c>
      <c r="K77" s="6">
        <f>VLOOKUP($G77,分数区间!$A:$E,COLUMN(分数区间!E:E),0)</f>
        <v>86</v>
      </c>
      <c r="L77" s="6">
        <f t="shared" si="2"/>
        <v>86</v>
      </c>
    </row>
    <row r="78" spans="6:12" x14ac:dyDescent="0.25">
      <c r="F78" s="3">
        <v>79</v>
      </c>
      <c r="G78" s="6" t="str">
        <f>LOOKUP(1,0/(RANK(F78,F:F)/COUNTA(F:F)&gt;{0,0.15,0.5,0.85,0.98}),{"A","B","C","D","E"})</f>
        <v>B</v>
      </c>
      <c r="H78" s="6">
        <f>VLOOKUP($G78,分数区间!$A:$E,COLUMN(分数区间!B:B),0)</f>
        <v>85</v>
      </c>
      <c r="I78" s="6">
        <f>VLOOKUP($G78,分数区间!$A:$E,COLUMN(分数区间!C:C),0)</f>
        <v>70</v>
      </c>
      <c r="J78" s="6">
        <f>VLOOKUP($G78,分数区间!$A:$E,COLUMN(分数区间!D:D),0)</f>
        <v>85</v>
      </c>
      <c r="K78" s="6">
        <f>VLOOKUP($G78,分数区间!$A:$E,COLUMN(分数区间!E:E),0)</f>
        <v>71</v>
      </c>
      <c r="L78" s="6">
        <f t="shared" si="2"/>
        <v>79.400000000000006</v>
      </c>
    </row>
    <row r="79" spans="6:12" x14ac:dyDescent="0.25">
      <c r="F79" s="3">
        <v>60</v>
      </c>
      <c r="G79" s="6" t="str">
        <f>LOOKUP(1,0/(RANK(F79,F:F)/COUNTA(F:F)&gt;{0,0.15,0.5,0.85,0.98}),{"A","B","C","D","E"})</f>
        <v>C</v>
      </c>
      <c r="H79" s="6">
        <f>VLOOKUP($G79,分数区间!$A:$E,COLUMN(分数区间!B:B),0)</f>
        <v>69</v>
      </c>
      <c r="I79" s="6">
        <f>VLOOKUP($G79,分数区间!$A:$E,COLUMN(分数区间!C:C),0)</f>
        <v>53</v>
      </c>
      <c r="J79" s="6">
        <f>VLOOKUP($G79,分数区间!$A:$E,COLUMN(分数区间!D:D),0)</f>
        <v>70</v>
      </c>
      <c r="K79" s="6">
        <f>VLOOKUP($G79,分数区间!$A:$E,COLUMN(分数区间!E:E),0)</f>
        <v>56</v>
      </c>
      <c r="L79" s="6">
        <f t="shared" si="2"/>
        <v>62.125</v>
      </c>
    </row>
    <row r="80" spans="6:12" x14ac:dyDescent="0.25">
      <c r="F80" s="3">
        <v>76</v>
      </c>
      <c r="G80" s="6" t="str">
        <f>LOOKUP(1,0/(RANK(F80,F:F)/COUNTA(F:F)&gt;{0,0.15,0.5,0.85,0.98}),{"A","B","C","D","E"})</f>
        <v>B</v>
      </c>
      <c r="H80" s="6">
        <f>VLOOKUP($G80,分数区间!$A:$E,COLUMN(分数区间!B:B),0)</f>
        <v>85</v>
      </c>
      <c r="I80" s="6">
        <f>VLOOKUP($G80,分数区间!$A:$E,COLUMN(分数区间!C:C),0)</f>
        <v>70</v>
      </c>
      <c r="J80" s="6">
        <f>VLOOKUP($G80,分数区间!$A:$E,COLUMN(分数区间!D:D),0)</f>
        <v>85</v>
      </c>
      <c r="K80" s="6">
        <f>VLOOKUP($G80,分数区间!$A:$E,COLUMN(分数区间!E:E),0)</f>
        <v>71</v>
      </c>
      <c r="L80" s="6">
        <f t="shared" si="2"/>
        <v>76.599999999999994</v>
      </c>
    </row>
    <row r="81" spans="6:12" x14ac:dyDescent="0.25">
      <c r="F81" s="3">
        <v>63</v>
      </c>
      <c r="G81" s="6" t="str">
        <f>LOOKUP(1,0/(RANK(F81,F:F)/COUNTA(F:F)&gt;{0,0.15,0.5,0.85,0.98}),{"A","B","C","D","E"})</f>
        <v>C</v>
      </c>
      <c r="H81" s="6">
        <f>VLOOKUP($G81,分数区间!$A:$E,COLUMN(分数区间!B:B),0)</f>
        <v>69</v>
      </c>
      <c r="I81" s="6">
        <f>VLOOKUP($G81,分数区间!$A:$E,COLUMN(分数区间!C:C),0)</f>
        <v>53</v>
      </c>
      <c r="J81" s="6">
        <f>VLOOKUP($G81,分数区间!$A:$E,COLUMN(分数区间!D:D),0)</f>
        <v>70</v>
      </c>
      <c r="K81" s="6">
        <f>VLOOKUP($G81,分数区间!$A:$E,COLUMN(分数区间!E:E),0)</f>
        <v>56</v>
      </c>
      <c r="L81" s="6">
        <f t="shared" si="2"/>
        <v>64.75</v>
      </c>
    </row>
    <row r="82" spans="6:12" x14ac:dyDescent="0.25">
      <c r="F82" s="3">
        <v>55</v>
      </c>
      <c r="G82" s="6" t="str">
        <f>LOOKUP(1,0/(RANK(F82,F:F)/COUNTA(F:F)&gt;{0,0.15,0.5,0.85,0.98}),{"A","B","C","D","E"})</f>
        <v>C</v>
      </c>
      <c r="H82" s="6">
        <f>VLOOKUP($G82,分数区间!$A:$E,COLUMN(分数区间!B:B),0)</f>
        <v>69</v>
      </c>
      <c r="I82" s="6">
        <f>VLOOKUP($G82,分数区间!$A:$E,COLUMN(分数区间!C:C),0)</f>
        <v>53</v>
      </c>
      <c r="J82" s="6">
        <f>VLOOKUP($G82,分数区间!$A:$E,COLUMN(分数区间!D:D),0)</f>
        <v>70</v>
      </c>
      <c r="K82" s="6">
        <f>VLOOKUP($G82,分数区间!$A:$E,COLUMN(分数区间!E:E),0)</f>
        <v>56</v>
      </c>
      <c r="L82" s="6">
        <f t="shared" si="2"/>
        <v>57.75</v>
      </c>
    </row>
    <row r="83" spans="6:12" x14ac:dyDescent="0.25">
      <c r="F83" s="3">
        <v>59</v>
      </c>
      <c r="G83" s="6" t="str">
        <f>LOOKUP(1,0/(RANK(F83,F:F)/COUNTA(F:F)&gt;{0,0.15,0.5,0.85,0.98}),{"A","B","C","D","E"})</f>
        <v>C</v>
      </c>
      <c r="H83" s="6">
        <f>VLOOKUP($G83,分数区间!$A:$E,COLUMN(分数区间!B:B),0)</f>
        <v>69</v>
      </c>
      <c r="I83" s="6">
        <f>VLOOKUP($G83,分数区间!$A:$E,COLUMN(分数区间!C:C),0)</f>
        <v>53</v>
      </c>
      <c r="J83" s="6">
        <f>VLOOKUP($G83,分数区间!$A:$E,COLUMN(分数区间!D:D),0)</f>
        <v>70</v>
      </c>
      <c r="K83" s="6">
        <f>VLOOKUP($G83,分数区间!$A:$E,COLUMN(分数区间!E:E),0)</f>
        <v>56</v>
      </c>
      <c r="L83" s="6">
        <f t="shared" si="2"/>
        <v>61.25</v>
      </c>
    </row>
    <row r="84" spans="6:12" x14ac:dyDescent="0.25">
      <c r="F84" s="3">
        <v>82</v>
      </c>
      <c r="G84" s="6" t="str">
        <f>LOOKUP(1,0/(RANK(F84,F:F)/COUNTA(F:F)&gt;{0,0.15,0.5,0.85,0.98}),{"A","B","C","D","E"})</f>
        <v>B</v>
      </c>
      <c r="H84" s="6">
        <f>VLOOKUP($G84,分数区间!$A:$E,COLUMN(分数区间!B:B),0)</f>
        <v>85</v>
      </c>
      <c r="I84" s="6">
        <f>VLOOKUP($G84,分数区间!$A:$E,COLUMN(分数区间!C:C),0)</f>
        <v>70</v>
      </c>
      <c r="J84" s="6">
        <f>VLOOKUP($G84,分数区间!$A:$E,COLUMN(分数区间!D:D),0)</f>
        <v>85</v>
      </c>
      <c r="K84" s="6">
        <f>VLOOKUP($G84,分数区间!$A:$E,COLUMN(分数区间!E:E),0)</f>
        <v>71</v>
      </c>
      <c r="L84" s="6">
        <f t="shared" si="2"/>
        <v>82.2</v>
      </c>
    </row>
    <row r="85" spans="6:12" x14ac:dyDescent="0.25">
      <c r="F85" s="3">
        <v>85</v>
      </c>
      <c r="G85" s="6" t="str">
        <f>LOOKUP(1,0/(RANK(F85,F:F)/COUNTA(F:F)&gt;{0,0.15,0.5,0.85,0.98}),{"A","B","C","D","E"})</f>
        <v>B</v>
      </c>
      <c r="H85" s="6">
        <f>VLOOKUP($G85,分数区间!$A:$E,COLUMN(分数区间!B:B),0)</f>
        <v>85</v>
      </c>
      <c r="I85" s="6">
        <f>VLOOKUP($G85,分数区间!$A:$E,COLUMN(分数区间!C:C),0)</f>
        <v>70</v>
      </c>
      <c r="J85" s="6">
        <f>VLOOKUP($G85,分数区间!$A:$E,COLUMN(分数区间!D:D),0)</f>
        <v>85</v>
      </c>
      <c r="K85" s="6">
        <f>VLOOKUP($G85,分数区间!$A:$E,COLUMN(分数区间!E:E),0)</f>
        <v>71</v>
      </c>
      <c r="L85" s="6">
        <f t="shared" si="2"/>
        <v>85</v>
      </c>
    </row>
    <row r="86" spans="6:12" x14ac:dyDescent="0.25">
      <c r="F86" s="3">
        <v>35</v>
      </c>
      <c r="G86" s="6" t="str">
        <f>LOOKUP(1,0/(RANK(F86,F:F)/COUNTA(F:F)&gt;{0,0.15,0.5,0.85,0.98}),{"A","B","C","D","E"})</f>
        <v>D</v>
      </c>
      <c r="H86" s="6">
        <f>VLOOKUP($G86,分数区间!$A:$E,COLUMN(分数区间!B:B),0)</f>
        <v>52</v>
      </c>
      <c r="I86" s="6">
        <f>VLOOKUP($G86,分数区间!$A:$E,COLUMN(分数区间!C:C),0)</f>
        <v>35</v>
      </c>
      <c r="J86" s="6">
        <f>VLOOKUP($G86,分数区间!$A:$E,COLUMN(分数区间!D:D),0)</f>
        <v>55</v>
      </c>
      <c r="K86" s="6">
        <f>VLOOKUP($G86,分数区间!$A:$E,COLUMN(分数区间!E:E),0)</f>
        <v>41</v>
      </c>
      <c r="L86" s="6">
        <f t="shared" si="2"/>
        <v>41</v>
      </c>
    </row>
    <row r="87" spans="6:12" x14ac:dyDescent="0.25">
      <c r="F87" s="3">
        <v>39</v>
      </c>
      <c r="G87" s="6" t="str">
        <f>LOOKUP(1,0/(RANK(F87,F:F)/COUNTA(F:F)&gt;{0,0.15,0.5,0.85,0.98}),{"A","B","C","D","E"})</f>
        <v>D</v>
      </c>
      <c r="H87" s="6">
        <f>VLOOKUP($G87,分数区间!$A:$E,COLUMN(分数区间!B:B),0)</f>
        <v>52</v>
      </c>
      <c r="I87" s="6">
        <f>VLOOKUP($G87,分数区间!$A:$E,COLUMN(分数区间!C:C),0)</f>
        <v>35</v>
      </c>
      <c r="J87" s="6">
        <f>VLOOKUP($G87,分数区间!$A:$E,COLUMN(分数区间!D:D),0)</f>
        <v>55</v>
      </c>
      <c r="K87" s="6">
        <f>VLOOKUP($G87,分数区间!$A:$E,COLUMN(分数区间!E:E),0)</f>
        <v>41</v>
      </c>
      <c r="L87" s="6">
        <f t="shared" si="2"/>
        <v>44.294117647058826</v>
      </c>
    </row>
    <row r="88" spans="6:12" x14ac:dyDescent="0.25">
      <c r="F88" s="3">
        <v>65</v>
      </c>
      <c r="G88" s="6" t="str">
        <f>LOOKUP(1,0/(RANK(F88,F:F)/COUNTA(F:F)&gt;{0,0.15,0.5,0.85,0.98}),{"A","B","C","D","E"})</f>
        <v>C</v>
      </c>
      <c r="H88" s="6">
        <f>VLOOKUP($G88,分数区间!$A:$E,COLUMN(分数区间!B:B),0)</f>
        <v>69</v>
      </c>
      <c r="I88" s="6">
        <f>VLOOKUP($G88,分数区间!$A:$E,COLUMN(分数区间!C:C),0)</f>
        <v>53</v>
      </c>
      <c r="J88" s="6">
        <f>VLOOKUP($G88,分数区间!$A:$E,COLUMN(分数区间!D:D),0)</f>
        <v>70</v>
      </c>
      <c r="K88" s="6">
        <f>VLOOKUP($G88,分数区间!$A:$E,COLUMN(分数区间!E:E),0)</f>
        <v>56</v>
      </c>
      <c r="L88" s="6">
        <f t="shared" si="2"/>
        <v>66.5</v>
      </c>
    </row>
    <row r="89" spans="6:12" x14ac:dyDescent="0.25">
      <c r="F89" s="3">
        <v>64</v>
      </c>
      <c r="G89" s="6" t="str">
        <f>LOOKUP(1,0/(RANK(F89,F:F)/COUNTA(F:F)&gt;{0,0.15,0.5,0.85,0.98}),{"A","B","C","D","E"})</f>
        <v>C</v>
      </c>
      <c r="H89" s="6">
        <f>VLOOKUP($G89,分数区间!$A:$E,COLUMN(分数区间!B:B),0)</f>
        <v>69</v>
      </c>
      <c r="I89" s="6">
        <f>VLOOKUP($G89,分数区间!$A:$E,COLUMN(分数区间!C:C),0)</f>
        <v>53</v>
      </c>
      <c r="J89" s="6">
        <f>VLOOKUP($G89,分数区间!$A:$E,COLUMN(分数区间!D:D),0)</f>
        <v>70</v>
      </c>
      <c r="K89" s="6">
        <f>VLOOKUP($G89,分数区间!$A:$E,COLUMN(分数区间!E:E),0)</f>
        <v>56</v>
      </c>
      <c r="L89" s="6">
        <f t="shared" si="2"/>
        <v>65.625</v>
      </c>
    </row>
    <row r="90" spans="6:12" x14ac:dyDescent="0.25">
      <c r="F90" s="3">
        <v>73</v>
      </c>
      <c r="G90" s="6" t="str">
        <f>LOOKUP(1,0/(RANK(F90,F:F)/COUNTA(F:F)&gt;{0,0.15,0.5,0.85,0.98}),{"A","B","C","D","E"})</f>
        <v>B</v>
      </c>
      <c r="H90" s="6">
        <f>VLOOKUP($G90,分数区间!$A:$E,COLUMN(分数区间!B:B),0)</f>
        <v>85</v>
      </c>
      <c r="I90" s="6">
        <f>VLOOKUP($G90,分数区间!$A:$E,COLUMN(分数区间!C:C),0)</f>
        <v>70</v>
      </c>
      <c r="J90" s="6">
        <f>VLOOKUP($G90,分数区间!$A:$E,COLUMN(分数区间!D:D),0)</f>
        <v>85</v>
      </c>
      <c r="K90" s="6">
        <f>VLOOKUP($G90,分数区间!$A:$E,COLUMN(分数区间!E:E),0)</f>
        <v>71</v>
      </c>
      <c r="L90" s="6">
        <f t="shared" si="2"/>
        <v>73.8</v>
      </c>
    </row>
    <row r="91" spans="6:12" x14ac:dyDescent="0.25">
      <c r="F91" s="3">
        <v>64</v>
      </c>
      <c r="G91" s="6" t="str">
        <f>LOOKUP(1,0/(RANK(F91,F:F)/COUNTA(F:F)&gt;{0,0.15,0.5,0.85,0.98}),{"A","B","C","D","E"})</f>
        <v>C</v>
      </c>
      <c r="H91" s="6">
        <f>VLOOKUP($G91,分数区间!$A:$E,COLUMN(分数区间!B:B),0)</f>
        <v>69</v>
      </c>
      <c r="I91" s="6">
        <f>VLOOKUP($G91,分数区间!$A:$E,COLUMN(分数区间!C:C),0)</f>
        <v>53</v>
      </c>
      <c r="J91" s="6">
        <f>VLOOKUP($G91,分数区间!$A:$E,COLUMN(分数区间!D:D),0)</f>
        <v>70</v>
      </c>
      <c r="K91" s="6">
        <f>VLOOKUP($G91,分数区间!$A:$E,COLUMN(分数区间!E:E),0)</f>
        <v>56</v>
      </c>
      <c r="L91" s="6">
        <f t="shared" si="2"/>
        <v>65.625</v>
      </c>
    </row>
    <row r="92" spans="6:12" x14ac:dyDescent="0.25">
      <c r="F92" s="3">
        <v>73</v>
      </c>
      <c r="G92" s="6" t="str">
        <f>LOOKUP(1,0/(RANK(F92,F:F)/COUNTA(F:F)&gt;{0,0.15,0.5,0.85,0.98}),{"A","B","C","D","E"})</f>
        <v>B</v>
      </c>
      <c r="H92" s="6">
        <f>VLOOKUP($G92,分数区间!$A:$E,COLUMN(分数区间!B:B),0)</f>
        <v>85</v>
      </c>
      <c r="I92" s="6">
        <f>VLOOKUP($G92,分数区间!$A:$E,COLUMN(分数区间!C:C),0)</f>
        <v>70</v>
      </c>
      <c r="J92" s="6">
        <f>VLOOKUP($G92,分数区间!$A:$E,COLUMN(分数区间!D:D),0)</f>
        <v>85</v>
      </c>
      <c r="K92" s="6">
        <f>VLOOKUP($G92,分数区间!$A:$E,COLUMN(分数区间!E:E),0)</f>
        <v>71</v>
      </c>
      <c r="L92" s="6">
        <f t="shared" si="2"/>
        <v>73.8</v>
      </c>
    </row>
    <row r="93" spans="6:12" x14ac:dyDescent="0.25">
      <c r="F93" s="3">
        <v>87</v>
      </c>
      <c r="G93" s="6" t="str">
        <f>LOOKUP(1,0/(RANK(F93,F:F)/COUNTA(F:F)&gt;{0,0.15,0.5,0.85,0.98}),{"A","B","C","D","E"})</f>
        <v>A</v>
      </c>
      <c r="H93" s="6">
        <f>VLOOKUP($G93,分数区间!$A:$E,COLUMN(分数区间!B:B),0)</f>
        <v>100</v>
      </c>
      <c r="I93" s="6">
        <f>VLOOKUP($G93,分数区间!$A:$E,COLUMN(分数区间!C:C),0)</f>
        <v>86</v>
      </c>
      <c r="J93" s="6">
        <f>VLOOKUP($G93,分数区间!$A:$E,COLUMN(分数区间!D:D),0)</f>
        <v>100</v>
      </c>
      <c r="K93" s="6">
        <f>VLOOKUP($G93,分数区间!$A:$E,COLUMN(分数区间!E:E),0)</f>
        <v>86</v>
      </c>
      <c r="L93" s="6">
        <f t="shared" si="2"/>
        <v>87</v>
      </c>
    </row>
    <row r="94" spans="6:12" x14ac:dyDescent="0.25">
      <c r="F94" s="3">
        <v>75</v>
      </c>
      <c r="G94" s="6" t="str">
        <f>LOOKUP(1,0/(RANK(F94,F:F)/COUNTA(F:F)&gt;{0,0.15,0.5,0.85,0.98}),{"A","B","C","D","E"})</f>
        <v>B</v>
      </c>
      <c r="H94" s="6">
        <f>VLOOKUP($G94,分数区间!$A:$E,COLUMN(分数区间!B:B),0)</f>
        <v>85</v>
      </c>
      <c r="I94" s="6">
        <f>VLOOKUP($G94,分数区间!$A:$E,COLUMN(分数区间!C:C),0)</f>
        <v>70</v>
      </c>
      <c r="J94" s="6">
        <f>VLOOKUP($G94,分数区间!$A:$E,COLUMN(分数区间!D:D),0)</f>
        <v>85</v>
      </c>
      <c r="K94" s="6">
        <f>VLOOKUP($G94,分数区间!$A:$E,COLUMN(分数区间!E:E),0)</f>
        <v>71</v>
      </c>
      <c r="L94" s="6">
        <f t="shared" si="2"/>
        <v>75.666666666666671</v>
      </c>
    </row>
    <row r="95" spans="6:12" x14ac:dyDescent="0.25">
      <c r="F95" s="3">
        <v>56</v>
      </c>
      <c r="G95" s="6" t="str">
        <f>LOOKUP(1,0/(RANK(F95,F:F)/COUNTA(F:F)&gt;{0,0.15,0.5,0.85,0.98}),{"A","B","C","D","E"})</f>
        <v>C</v>
      </c>
      <c r="H95" s="6">
        <f>VLOOKUP($G95,分数区间!$A:$E,COLUMN(分数区间!B:B),0)</f>
        <v>69</v>
      </c>
      <c r="I95" s="6">
        <f>VLOOKUP($G95,分数区间!$A:$E,COLUMN(分数区间!C:C),0)</f>
        <v>53</v>
      </c>
      <c r="J95" s="6">
        <f>VLOOKUP($G95,分数区间!$A:$E,COLUMN(分数区间!D:D),0)</f>
        <v>70</v>
      </c>
      <c r="K95" s="6">
        <f>VLOOKUP($G95,分数区间!$A:$E,COLUMN(分数区间!E:E),0)</f>
        <v>56</v>
      </c>
      <c r="L95" s="6">
        <f t="shared" si="2"/>
        <v>58.625</v>
      </c>
    </row>
    <row r="96" spans="6:12" x14ac:dyDescent="0.25">
      <c r="F96" s="3">
        <v>57</v>
      </c>
      <c r="G96" s="6" t="str">
        <f>LOOKUP(1,0/(RANK(F96,F:F)/COUNTA(F:F)&gt;{0,0.15,0.5,0.85,0.98}),{"A","B","C","D","E"})</f>
        <v>C</v>
      </c>
      <c r="H96" s="6">
        <f>VLOOKUP($G96,分数区间!$A:$E,COLUMN(分数区间!B:B),0)</f>
        <v>69</v>
      </c>
      <c r="I96" s="6">
        <f>VLOOKUP($G96,分数区间!$A:$E,COLUMN(分数区间!C:C),0)</f>
        <v>53</v>
      </c>
      <c r="J96" s="6">
        <f>VLOOKUP($G96,分数区间!$A:$E,COLUMN(分数区间!D:D),0)</f>
        <v>70</v>
      </c>
      <c r="K96" s="6">
        <f>VLOOKUP($G96,分数区间!$A:$E,COLUMN(分数区间!E:E),0)</f>
        <v>56</v>
      </c>
      <c r="L96" s="6">
        <f t="shared" si="2"/>
        <v>59.5</v>
      </c>
    </row>
    <row r="97" spans="6:12" x14ac:dyDescent="0.25">
      <c r="F97" s="3">
        <v>68</v>
      </c>
      <c r="G97" s="6" t="str">
        <f>LOOKUP(1,0/(RANK(F97,F:F)/COUNTA(F:F)&gt;{0,0.15,0.5,0.85,0.98}),{"A","B","C","D","E"})</f>
        <v>C</v>
      </c>
      <c r="H97" s="6">
        <f>VLOOKUP($G97,分数区间!$A:$E,COLUMN(分数区间!B:B),0)</f>
        <v>69</v>
      </c>
      <c r="I97" s="6">
        <f>VLOOKUP($G97,分数区间!$A:$E,COLUMN(分数区间!C:C),0)</f>
        <v>53</v>
      </c>
      <c r="J97" s="6">
        <f>VLOOKUP($G97,分数区间!$A:$E,COLUMN(分数区间!D:D),0)</f>
        <v>70</v>
      </c>
      <c r="K97" s="6">
        <f>VLOOKUP($G97,分数区间!$A:$E,COLUMN(分数区间!E:E),0)</f>
        <v>56</v>
      </c>
      <c r="L97" s="6">
        <f t="shared" si="2"/>
        <v>69.125</v>
      </c>
    </row>
    <row r="98" spans="6:12" x14ac:dyDescent="0.25">
      <c r="F98" s="3">
        <v>69</v>
      </c>
      <c r="G98" s="6" t="str">
        <f>LOOKUP(1,0/(RANK(F98,F:F)/COUNTA(F:F)&gt;{0,0.15,0.5,0.85,0.98}),{"A","B","C","D","E"})</f>
        <v>C</v>
      </c>
      <c r="H98" s="6">
        <f>VLOOKUP($G98,分数区间!$A:$E,COLUMN(分数区间!B:B),0)</f>
        <v>69</v>
      </c>
      <c r="I98" s="6">
        <f>VLOOKUP($G98,分数区间!$A:$E,COLUMN(分数区间!C:C),0)</f>
        <v>53</v>
      </c>
      <c r="J98" s="6">
        <f>VLOOKUP($G98,分数区间!$A:$E,COLUMN(分数区间!D:D),0)</f>
        <v>70</v>
      </c>
      <c r="K98" s="6">
        <f>VLOOKUP($G98,分数区间!$A:$E,COLUMN(分数区间!E:E),0)</f>
        <v>56</v>
      </c>
      <c r="L98" s="6">
        <f t="shared" si="2"/>
        <v>70</v>
      </c>
    </row>
    <row r="99" spans="6:12" x14ac:dyDescent="0.25">
      <c r="F99" s="3">
        <v>58</v>
      </c>
      <c r="G99" s="6" t="str">
        <f>LOOKUP(1,0/(RANK(F99,F:F)/COUNTA(F:F)&gt;{0,0.15,0.5,0.85,0.98}),{"A","B","C","D","E"})</f>
        <v>C</v>
      </c>
      <c r="H99" s="6">
        <f>VLOOKUP($G99,分数区间!$A:$E,COLUMN(分数区间!B:B),0)</f>
        <v>69</v>
      </c>
      <c r="I99" s="6">
        <f>VLOOKUP($G99,分数区间!$A:$E,COLUMN(分数区间!C:C),0)</f>
        <v>53</v>
      </c>
      <c r="J99" s="6">
        <f>VLOOKUP($G99,分数区间!$A:$E,COLUMN(分数区间!D:D),0)</f>
        <v>70</v>
      </c>
      <c r="K99" s="6">
        <f>VLOOKUP($G99,分数区间!$A:$E,COLUMN(分数区间!E:E),0)</f>
        <v>56</v>
      </c>
      <c r="L99" s="6">
        <f t="shared" si="2"/>
        <v>60.375</v>
      </c>
    </row>
    <row r="100" spans="6:12" x14ac:dyDescent="0.25">
      <c r="F100" s="3">
        <v>67</v>
      </c>
      <c r="G100" s="6" t="str">
        <f>LOOKUP(1,0/(RANK(F100,F:F)/COUNTA(F:F)&gt;{0,0.15,0.5,0.85,0.98}),{"A","B","C","D","E"})</f>
        <v>C</v>
      </c>
      <c r="H100" s="6">
        <f>VLOOKUP($G100,分数区间!$A:$E,COLUMN(分数区间!B:B),0)</f>
        <v>69</v>
      </c>
      <c r="I100" s="6">
        <f>VLOOKUP($G100,分数区间!$A:$E,COLUMN(分数区间!C:C),0)</f>
        <v>53</v>
      </c>
      <c r="J100" s="6">
        <f>VLOOKUP($G100,分数区间!$A:$E,COLUMN(分数区间!D:D),0)</f>
        <v>70</v>
      </c>
      <c r="K100" s="6">
        <f>VLOOKUP($G100,分数区间!$A:$E,COLUMN(分数区间!E:E),0)</f>
        <v>56</v>
      </c>
      <c r="L100" s="6">
        <f t="shared" si="2"/>
        <v>68.25</v>
      </c>
    </row>
    <row r="101" spans="6:12" x14ac:dyDescent="0.25">
      <c r="F101" s="3">
        <v>56</v>
      </c>
      <c r="G101" s="6" t="str">
        <f>LOOKUP(1,0/(RANK(F101,F:F)/COUNTA(F:F)&gt;{0,0.15,0.5,0.85,0.98}),{"A","B","C","D","E"})</f>
        <v>C</v>
      </c>
      <c r="H101" s="6">
        <f>VLOOKUP($G101,分数区间!$A:$E,COLUMN(分数区间!B:B),0)</f>
        <v>69</v>
      </c>
      <c r="I101" s="6">
        <f>VLOOKUP($G101,分数区间!$A:$E,COLUMN(分数区间!C:C),0)</f>
        <v>53</v>
      </c>
      <c r="J101" s="6">
        <f>VLOOKUP($G101,分数区间!$A:$E,COLUMN(分数区间!D:D),0)</f>
        <v>70</v>
      </c>
      <c r="K101" s="6">
        <f>VLOOKUP($G101,分数区间!$A:$E,COLUMN(分数区间!E:E),0)</f>
        <v>56</v>
      </c>
      <c r="L101" s="6">
        <f t="shared" si="2"/>
        <v>58.625</v>
      </c>
    </row>
    <row r="102" spans="6:12" x14ac:dyDescent="0.25">
      <c r="F102" s="3">
        <v>51</v>
      </c>
      <c r="G102" s="6" t="str">
        <f>LOOKUP(1,0/(RANK(F102,F:F)/COUNTA(F:F)&gt;{0,0.15,0.5,0.85,0.98}),{"A","B","C","D","E"})</f>
        <v>D</v>
      </c>
      <c r="H102" s="6">
        <f>VLOOKUP($G102,分数区间!$A:$E,COLUMN(分数区间!B:B),0)</f>
        <v>52</v>
      </c>
      <c r="I102" s="6">
        <f>VLOOKUP($G102,分数区间!$A:$E,COLUMN(分数区间!C:C),0)</f>
        <v>35</v>
      </c>
      <c r="J102" s="6">
        <f>VLOOKUP($G102,分数区间!$A:$E,COLUMN(分数区间!D:D),0)</f>
        <v>55</v>
      </c>
      <c r="K102" s="6">
        <f>VLOOKUP($G102,分数区间!$A:$E,COLUMN(分数区间!E:E),0)</f>
        <v>41</v>
      </c>
      <c r="L102" s="6">
        <f t="shared" si="2"/>
        <v>54.176470588235297</v>
      </c>
    </row>
    <row r="103" spans="6:12" x14ac:dyDescent="0.25">
      <c r="F103" s="3">
        <v>49</v>
      </c>
      <c r="G103" s="6" t="str">
        <f>LOOKUP(1,0/(RANK(F103,F:F)/COUNTA(F:F)&gt;{0,0.15,0.5,0.85,0.98}),{"A","B","C","D","E"})</f>
        <v>D</v>
      </c>
      <c r="H103" s="6">
        <f>VLOOKUP($G103,分数区间!$A:$E,COLUMN(分数区间!B:B),0)</f>
        <v>52</v>
      </c>
      <c r="I103" s="6">
        <f>VLOOKUP($G103,分数区间!$A:$E,COLUMN(分数区间!C:C),0)</f>
        <v>35</v>
      </c>
      <c r="J103" s="6">
        <f>VLOOKUP($G103,分数区间!$A:$E,COLUMN(分数区间!D:D),0)</f>
        <v>55</v>
      </c>
      <c r="K103" s="6">
        <f>VLOOKUP($G103,分数区间!$A:$E,COLUMN(分数区间!E:E),0)</f>
        <v>41</v>
      </c>
      <c r="L103" s="6">
        <f t="shared" si="2"/>
        <v>52.529411764705884</v>
      </c>
    </row>
    <row r="104" spans="6:12" x14ac:dyDescent="0.25">
      <c r="F104" s="3">
        <v>74</v>
      </c>
      <c r="G104" s="6" t="str">
        <f>LOOKUP(1,0/(RANK(F104,F:F)/COUNTA(F:F)&gt;{0,0.15,0.5,0.85,0.98}),{"A","B","C","D","E"})</f>
        <v>B</v>
      </c>
      <c r="H104" s="6">
        <f>VLOOKUP($G104,分数区间!$A:$E,COLUMN(分数区间!B:B),0)</f>
        <v>85</v>
      </c>
      <c r="I104" s="6">
        <f>VLOOKUP($G104,分数区间!$A:$E,COLUMN(分数区间!C:C),0)</f>
        <v>70</v>
      </c>
      <c r="J104" s="6">
        <f>VLOOKUP($G104,分数区间!$A:$E,COLUMN(分数区间!D:D),0)</f>
        <v>85</v>
      </c>
      <c r="K104" s="6">
        <f>VLOOKUP($G104,分数区间!$A:$E,COLUMN(分数区间!E:E),0)</f>
        <v>71</v>
      </c>
      <c r="L104" s="6">
        <f t="shared" si="2"/>
        <v>74.733333333333334</v>
      </c>
    </row>
    <row r="105" spans="6:12" x14ac:dyDescent="0.25">
      <c r="F105" s="3">
        <v>87</v>
      </c>
      <c r="G105" s="6" t="str">
        <f>LOOKUP(1,0/(RANK(F105,F:F)/COUNTA(F:F)&gt;{0,0.15,0.5,0.85,0.98}),{"A","B","C","D","E"})</f>
        <v>A</v>
      </c>
      <c r="H105" s="6">
        <f>VLOOKUP($G105,分数区间!$A:$E,COLUMN(分数区间!B:B),0)</f>
        <v>100</v>
      </c>
      <c r="I105" s="6">
        <f>VLOOKUP($G105,分数区间!$A:$E,COLUMN(分数区间!C:C),0)</f>
        <v>86</v>
      </c>
      <c r="J105" s="6">
        <f>VLOOKUP($G105,分数区间!$A:$E,COLUMN(分数区间!D:D),0)</f>
        <v>100</v>
      </c>
      <c r="K105" s="6">
        <f>VLOOKUP($G105,分数区间!$A:$E,COLUMN(分数区间!E:E),0)</f>
        <v>86</v>
      </c>
      <c r="L105" s="6">
        <f t="shared" si="2"/>
        <v>87</v>
      </c>
    </row>
    <row r="106" spans="6:12" x14ac:dyDescent="0.25">
      <c r="F106" s="3">
        <v>79</v>
      </c>
      <c r="G106" s="6" t="str">
        <f>LOOKUP(1,0/(RANK(F106,F:F)/COUNTA(F:F)&gt;{0,0.15,0.5,0.85,0.98}),{"A","B","C","D","E"})</f>
        <v>B</v>
      </c>
      <c r="H106" s="6">
        <f>VLOOKUP($G106,分数区间!$A:$E,COLUMN(分数区间!B:B),0)</f>
        <v>85</v>
      </c>
      <c r="I106" s="6">
        <f>VLOOKUP($G106,分数区间!$A:$E,COLUMN(分数区间!C:C),0)</f>
        <v>70</v>
      </c>
      <c r="J106" s="6">
        <f>VLOOKUP($G106,分数区间!$A:$E,COLUMN(分数区间!D:D),0)</f>
        <v>85</v>
      </c>
      <c r="K106" s="6">
        <f>VLOOKUP($G106,分数区间!$A:$E,COLUMN(分数区间!E:E),0)</f>
        <v>71</v>
      </c>
      <c r="L106" s="6">
        <f t="shared" si="2"/>
        <v>79.400000000000006</v>
      </c>
    </row>
    <row r="107" spans="6:12" x14ac:dyDescent="0.25">
      <c r="F107" s="3">
        <v>44</v>
      </c>
      <c r="G107" s="6" t="str">
        <f>LOOKUP(1,0/(RANK(F107,F:F)/COUNTA(F:F)&gt;{0,0.15,0.5,0.85,0.98}),{"A","B","C","D","E"})</f>
        <v>D</v>
      </c>
      <c r="H107" s="6">
        <f>VLOOKUP($G107,分数区间!$A:$E,COLUMN(分数区间!B:B),0)</f>
        <v>52</v>
      </c>
      <c r="I107" s="6">
        <f>VLOOKUP($G107,分数区间!$A:$E,COLUMN(分数区间!C:C),0)</f>
        <v>35</v>
      </c>
      <c r="J107" s="6">
        <f>VLOOKUP($G107,分数区间!$A:$E,COLUMN(分数区间!D:D),0)</f>
        <v>55</v>
      </c>
      <c r="K107" s="6">
        <f>VLOOKUP($G107,分数区间!$A:$E,COLUMN(分数区间!E:E),0)</f>
        <v>41</v>
      </c>
      <c r="L107" s="6">
        <f t="shared" si="2"/>
        <v>48.411764705882355</v>
      </c>
    </row>
    <row r="108" spans="6:12" x14ac:dyDescent="0.25">
      <c r="F108" s="3">
        <v>71</v>
      </c>
      <c r="G108" s="6" t="str">
        <f>LOOKUP(1,0/(RANK(F108,F:F)/COUNTA(F:F)&gt;{0,0.15,0.5,0.85,0.98}),{"A","B","C","D","E"})</f>
        <v>B</v>
      </c>
      <c r="H108" s="6">
        <f>VLOOKUP($G108,分数区间!$A:$E,COLUMN(分数区间!B:B),0)</f>
        <v>85</v>
      </c>
      <c r="I108" s="6">
        <f>VLOOKUP($G108,分数区间!$A:$E,COLUMN(分数区间!C:C),0)</f>
        <v>70</v>
      </c>
      <c r="J108" s="6">
        <f>VLOOKUP($G108,分数区间!$A:$E,COLUMN(分数区间!D:D),0)</f>
        <v>85</v>
      </c>
      <c r="K108" s="6">
        <f>VLOOKUP($G108,分数区间!$A:$E,COLUMN(分数区间!E:E),0)</f>
        <v>71</v>
      </c>
      <c r="L108" s="6">
        <f t="shared" si="2"/>
        <v>71.933333333333337</v>
      </c>
    </row>
    <row r="109" spans="6:12" x14ac:dyDescent="0.25">
      <c r="F109" s="3">
        <v>93</v>
      </c>
      <c r="G109" s="6" t="str">
        <f>LOOKUP(1,0/(RANK(F109,F:F)/COUNTA(F:F)&gt;{0,0.15,0.5,0.85,0.98}),{"A","B","C","D","E"})</f>
        <v>A</v>
      </c>
      <c r="H109" s="6">
        <f>VLOOKUP($G109,分数区间!$A:$E,COLUMN(分数区间!B:B),0)</f>
        <v>100</v>
      </c>
      <c r="I109" s="6">
        <f>VLOOKUP($G109,分数区间!$A:$E,COLUMN(分数区间!C:C),0)</f>
        <v>86</v>
      </c>
      <c r="J109" s="6">
        <f>VLOOKUP($G109,分数区间!$A:$E,COLUMN(分数区间!D:D),0)</f>
        <v>100</v>
      </c>
      <c r="K109" s="6">
        <f>VLOOKUP($G109,分数区间!$A:$E,COLUMN(分数区间!E:E),0)</f>
        <v>86</v>
      </c>
      <c r="L109" s="6">
        <f t="shared" si="2"/>
        <v>93</v>
      </c>
    </row>
    <row r="110" spans="6:12" x14ac:dyDescent="0.25">
      <c r="F110" s="3">
        <v>54</v>
      </c>
      <c r="G110" s="6" t="str">
        <f>LOOKUP(1,0/(RANK(F110,F:F)/COUNTA(F:F)&gt;{0,0.15,0.5,0.85,0.98}),{"A","B","C","D","E"})</f>
        <v>C</v>
      </c>
      <c r="H110" s="6">
        <f>VLOOKUP($G110,分数区间!$A:$E,COLUMN(分数区间!B:B),0)</f>
        <v>69</v>
      </c>
      <c r="I110" s="6">
        <f>VLOOKUP($G110,分数区间!$A:$E,COLUMN(分数区间!C:C),0)</f>
        <v>53</v>
      </c>
      <c r="J110" s="6">
        <f>VLOOKUP($G110,分数区间!$A:$E,COLUMN(分数区间!D:D),0)</f>
        <v>70</v>
      </c>
      <c r="K110" s="6">
        <f>VLOOKUP($G110,分数区间!$A:$E,COLUMN(分数区间!E:E),0)</f>
        <v>56</v>
      </c>
      <c r="L110" s="6">
        <f t="shared" si="2"/>
        <v>56.875</v>
      </c>
    </row>
    <row r="111" spans="6:12" x14ac:dyDescent="0.25">
      <c r="F111" s="3">
        <v>83</v>
      </c>
      <c r="G111" s="6" t="str">
        <f>LOOKUP(1,0/(RANK(F111,F:F)/COUNTA(F:F)&gt;{0,0.15,0.5,0.85,0.98}),{"A","B","C","D","E"})</f>
        <v>B</v>
      </c>
      <c r="H111" s="6">
        <f>VLOOKUP($G111,分数区间!$A:$E,COLUMN(分数区间!B:B),0)</f>
        <v>85</v>
      </c>
      <c r="I111" s="6">
        <f>VLOOKUP($G111,分数区间!$A:$E,COLUMN(分数区间!C:C),0)</f>
        <v>70</v>
      </c>
      <c r="J111" s="6">
        <f>VLOOKUP($G111,分数区间!$A:$E,COLUMN(分数区间!D:D),0)</f>
        <v>85</v>
      </c>
      <c r="K111" s="6">
        <f>VLOOKUP($G111,分数区间!$A:$E,COLUMN(分数区间!E:E),0)</f>
        <v>71</v>
      </c>
      <c r="L111" s="6">
        <f t="shared" si="2"/>
        <v>83.13333333333334</v>
      </c>
    </row>
    <row r="112" spans="6:12" x14ac:dyDescent="0.25">
      <c r="F112" s="3">
        <v>64</v>
      </c>
      <c r="G112" s="6" t="str">
        <f>LOOKUP(1,0/(RANK(F112,F:F)/COUNTA(F:F)&gt;{0,0.15,0.5,0.85,0.98}),{"A","B","C","D","E"})</f>
        <v>C</v>
      </c>
      <c r="H112" s="6">
        <f>VLOOKUP($G112,分数区间!$A:$E,COLUMN(分数区间!B:B),0)</f>
        <v>69</v>
      </c>
      <c r="I112" s="6">
        <f>VLOOKUP($G112,分数区间!$A:$E,COLUMN(分数区间!C:C),0)</f>
        <v>53</v>
      </c>
      <c r="J112" s="6">
        <f>VLOOKUP($G112,分数区间!$A:$E,COLUMN(分数区间!D:D),0)</f>
        <v>70</v>
      </c>
      <c r="K112" s="6">
        <f>VLOOKUP($G112,分数区间!$A:$E,COLUMN(分数区间!E:E),0)</f>
        <v>56</v>
      </c>
      <c r="L112" s="6">
        <f t="shared" si="2"/>
        <v>65.625</v>
      </c>
    </row>
    <row r="113" spans="6:12" x14ac:dyDescent="0.25">
      <c r="F113" s="3">
        <v>85</v>
      </c>
      <c r="G113" s="6" t="str">
        <f>LOOKUP(1,0/(RANK(F113,F:F)/COUNTA(F:F)&gt;{0,0.15,0.5,0.85,0.98}),{"A","B","C","D","E"})</f>
        <v>B</v>
      </c>
      <c r="H113" s="6">
        <f>VLOOKUP($G113,分数区间!$A:$E,COLUMN(分数区间!B:B),0)</f>
        <v>85</v>
      </c>
      <c r="I113" s="6">
        <f>VLOOKUP($G113,分数区间!$A:$E,COLUMN(分数区间!C:C),0)</f>
        <v>70</v>
      </c>
      <c r="J113" s="6">
        <f>VLOOKUP($G113,分数区间!$A:$E,COLUMN(分数区间!D:D),0)</f>
        <v>85</v>
      </c>
      <c r="K113" s="6">
        <f>VLOOKUP($G113,分数区间!$A:$E,COLUMN(分数区间!E:E),0)</f>
        <v>71</v>
      </c>
      <c r="L113" s="6">
        <f t="shared" si="2"/>
        <v>85</v>
      </c>
    </row>
    <row r="114" spans="6:12" x14ac:dyDescent="0.25">
      <c r="F114" s="3">
        <v>57</v>
      </c>
      <c r="G114" s="6" t="str">
        <f>LOOKUP(1,0/(RANK(F114,F:F)/COUNTA(F:F)&gt;{0,0.15,0.5,0.85,0.98}),{"A","B","C","D","E"})</f>
        <v>C</v>
      </c>
      <c r="H114" s="6">
        <f>VLOOKUP($G114,分数区间!$A:$E,COLUMN(分数区间!B:B),0)</f>
        <v>69</v>
      </c>
      <c r="I114" s="6">
        <f>VLOOKUP($G114,分数区间!$A:$E,COLUMN(分数区间!C:C),0)</f>
        <v>53</v>
      </c>
      <c r="J114" s="6">
        <f>VLOOKUP($G114,分数区间!$A:$E,COLUMN(分数区间!D:D),0)</f>
        <v>70</v>
      </c>
      <c r="K114" s="6">
        <f>VLOOKUP($G114,分数区间!$A:$E,COLUMN(分数区间!E:E),0)</f>
        <v>56</v>
      </c>
      <c r="L114" s="6">
        <f t="shared" si="2"/>
        <v>59.5</v>
      </c>
    </row>
    <row r="115" spans="6:12" x14ac:dyDescent="0.25">
      <c r="F115" s="3">
        <v>84</v>
      </c>
      <c r="G115" s="6" t="str">
        <f>LOOKUP(1,0/(RANK(F115,F:F)/COUNTA(F:F)&gt;{0,0.15,0.5,0.85,0.98}),{"A","B","C","D","E"})</f>
        <v>B</v>
      </c>
      <c r="H115" s="6">
        <f>VLOOKUP($G115,分数区间!$A:$E,COLUMN(分数区间!B:B),0)</f>
        <v>85</v>
      </c>
      <c r="I115" s="6">
        <f>VLOOKUP($G115,分数区间!$A:$E,COLUMN(分数区间!C:C),0)</f>
        <v>70</v>
      </c>
      <c r="J115" s="6">
        <f>VLOOKUP($G115,分数区间!$A:$E,COLUMN(分数区间!D:D),0)</f>
        <v>85</v>
      </c>
      <c r="K115" s="6">
        <f>VLOOKUP($G115,分数区间!$A:$E,COLUMN(分数区间!E:E),0)</f>
        <v>71</v>
      </c>
      <c r="L115" s="6">
        <f t="shared" si="2"/>
        <v>84.066666666666663</v>
      </c>
    </row>
    <row r="116" spans="6:12" x14ac:dyDescent="0.25">
      <c r="F116" s="3">
        <v>82</v>
      </c>
      <c r="G116" s="6" t="str">
        <f>LOOKUP(1,0/(RANK(F116,F:F)/COUNTA(F:F)&gt;{0,0.15,0.5,0.85,0.98}),{"A","B","C","D","E"})</f>
        <v>B</v>
      </c>
      <c r="H116" s="6">
        <f>VLOOKUP($G116,分数区间!$A:$E,COLUMN(分数区间!B:B),0)</f>
        <v>85</v>
      </c>
      <c r="I116" s="6">
        <f>VLOOKUP($G116,分数区间!$A:$E,COLUMN(分数区间!C:C),0)</f>
        <v>70</v>
      </c>
      <c r="J116" s="6">
        <f>VLOOKUP($G116,分数区间!$A:$E,COLUMN(分数区间!D:D),0)</f>
        <v>85</v>
      </c>
      <c r="K116" s="6">
        <f>VLOOKUP($G116,分数区间!$A:$E,COLUMN(分数区间!E:E),0)</f>
        <v>71</v>
      </c>
      <c r="L116" s="6">
        <f t="shared" si="2"/>
        <v>82.2</v>
      </c>
    </row>
    <row r="117" spans="6:12" x14ac:dyDescent="0.25">
      <c r="F117" s="3">
        <v>80</v>
      </c>
      <c r="G117" s="6" t="str">
        <f>LOOKUP(1,0/(RANK(F117,F:F)/COUNTA(F:F)&gt;{0,0.15,0.5,0.85,0.98}),{"A","B","C","D","E"})</f>
        <v>B</v>
      </c>
      <c r="H117" s="6">
        <f>VLOOKUP($G117,分数区间!$A:$E,COLUMN(分数区间!B:B),0)</f>
        <v>85</v>
      </c>
      <c r="I117" s="6">
        <f>VLOOKUP($G117,分数区间!$A:$E,COLUMN(分数区间!C:C),0)</f>
        <v>70</v>
      </c>
      <c r="J117" s="6">
        <f>VLOOKUP($G117,分数区间!$A:$E,COLUMN(分数区间!D:D),0)</f>
        <v>85</v>
      </c>
      <c r="K117" s="6">
        <f>VLOOKUP($G117,分数区间!$A:$E,COLUMN(分数区间!E:E),0)</f>
        <v>71</v>
      </c>
      <c r="L117" s="6">
        <f t="shared" si="2"/>
        <v>80.333333333333329</v>
      </c>
    </row>
    <row r="118" spans="6:12" x14ac:dyDescent="0.25">
      <c r="F118" s="3">
        <v>61</v>
      </c>
      <c r="G118" s="6" t="str">
        <f>LOOKUP(1,0/(RANK(F118,F:F)/COUNTA(F:F)&gt;{0,0.15,0.5,0.85,0.98}),{"A","B","C","D","E"})</f>
        <v>C</v>
      </c>
      <c r="H118" s="6">
        <f>VLOOKUP($G118,分数区间!$A:$E,COLUMN(分数区间!B:B),0)</f>
        <v>69</v>
      </c>
      <c r="I118" s="6">
        <f>VLOOKUP($G118,分数区间!$A:$E,COLUMN(分数区间!C:C),0)</f>
        <v>53</v>
      </c>
      <c r="J118" s="6">
        <f>VLOOKUP($G118,分数区间!$A:$E,COLUMN(分数区间!D:D),0)</f>
        <v>70</v>
      </c>
      <c r="K118" s="6">
        <f>VLOOKUP($G118,分数区间!$A:$E,COLUMN(分数区间!E:E),0)</f>
        <v>56</v>
      </c>
      <c r="L118" s="6">
        <f t="shared" si="2"/>
        <v>63</v>
      </c>
    </row>
    <row r="119" spans="6:12" x14ac:dyDescent="0.25">
      <c r="F119" s="3">
        <v>73</v>
      </c>
      <c r="G119" s="6" t="str">
        <f>LOOKUP(1,0/(RANK(F119,F:F)/COUNTA(F:F)&gt;{0,0.15,0.5,0.85,0.98}),{"A","B","C","D","E"})</f>
        <v>B</v>
      </c>
      <c r="H119" s="6">
        <f>VLOOKUP($G119,分数区间!$A:$E,COLUMN(分数区间!B:B),0)</f>
        <v>85</v>
      </c>
      <c r="I119" s="6">
        <f>VLOOKUP($G119,分数区间!$A:$E,COLUMN(分数区间!C:C),0)</f>
        <v>70</v>
      </c>
      <c r="J119" s="6">
        <f>VLOOKUP($G119,分数区间!$A:$E,COLUMN(分数区间!D:D),0)</f>
        <v>85</v>
      </c>
      <c r="K119" s="6">
        <f>VLOOKUP($G119,分数区间!$A:$E,COLUMN(分数区间!E:E),0)</f>
        <v>71</v>
      </c>
      <c r="L119" s="6">
        <f t="shared" si="2"/>
        <v>73.8</v>
      </c>
    </row>
    <row r="120" spans="6:12" x14ac:dyDescent="0.25">
      <c r="F120" s="3">
        <v>60</v>
      </c>
      <c r="G120" s="6" t="str">
        <f>LOOKUP(1,0/(RANK(F120,F:F)/COUNTA(F:F)&gt;{0,0.15,0.5,0.85,0.98}),{"A","B","C","D","E"})</f>
        <v>C</v>
      </c>
      <c r="H120" s="6">
        <f>VLOOKUP($G120,分数区间!$A:$E,COLUMN(分数区间!B:B),0)</f>
        <v>69</v>
      </c>
      <c r="I120" s="6">
        <f>VLOOKUP($G120,分数区间!$A:$E,COLUMN(分数区间!C:C),0)</f>
        <v>53</v>
      </c>
      <c r="J120" s="6">
        <f>VLOOKUP($G120,分数区间!$A:$E,COLUMN(分数区间!D:D),0)</f>
        <v>70</v>
      </c>
      <c r="K120" s="6">
        <f>VLOOKUP($G120,分数区间!$A:$E,COLUMN(分数区间!E:E),0)</f>
        <v>56</v>
      </c>
      <c r="L120" s="6">
        <f t="shared" si="2"/>
        <v>62.125</v>
      </c>
    </row>
    <row r="121" spans="6:12" x14ac:dyDescent="0.25">
      <c r="F121" s="3">
        <v>83</v>
      </c>
      <c r="G121" s="6" t="str">
        <f>LOOKUP(1,0/(RANK(F121,F:F)/COUNTA(F:F)&gt;{0,0.15,0.5,0.85,0.98}),{"A","B","C","D","E"})</f>
        <v>B</v>
      </c>
      <c r="H121" s="6">
        <f>VLOOKUP($G121,分数区间!$A:$E,COLUMN(分数区间!B:B),0)</f>
        <v>85</v>
      </c>
      <c r="I121" s="6">
        <f>VLOOKUP($G121,分数区间!$A:$E,COLUMN(分数区间!C:C),0)</f>
        <v>70</v>
      </c>
      <c r="J121" s="6">
        <f>VLOOKUP($G121,分数区间!$A:$E,COLUMN(分数区间!D:D),0)</f>
        <v>85</v>
      </c>
      <c r="K121" s="6">
        <f>VLOOKUP($G121,分数区间!$A:$E,COLUMN(分数区间!E:E),0)</f>
        <v>71</v>
      </c>
      <c r="L121" s="6">
        <f t="shared" si="2"/>
        <v>83.13333333333334</v>
      </c>
    </row>
    <row r="122" spans="6:12" x14ac:dyDescent="0.25">
      <c r="F122" s="3">
        <v>94</v>
      </c>
      <c r="G122" s="6" t="str">
        <f>LOOKUP(1,0/(RANK(F122,F:F)/COUNTA(F:F)&gt;{0,0.15,0.5,0.85,0.98}),{"A","B","C","D","E"})</f>
        <v>A</v>
      </c>
      <c r="H122" s="6">
        <f>VLOOKUP($G122,分数区间!$A:$E,COLUMN(分数区间!B:B),0)</f>
        <v>100</v>
      </c>
      <c r="I122" s="6">
        <f>VLOOKUP($G122,分数区间!$A:$E,COLUMN(分数区间!C:C),0)</f>
        <v>86</v>
      </c>
      <c r="J122" s="6">
        <f>VLOOKUP($G122,分数区间!$A:$E,COLUMN(分数区间!D:D),0)</f>
        <v>100</v>
      </c>
      <c r="K122" s="6">
        <f>VLOOKUP($G122,分数区间!$A:$E,COLUMN(分数区间!E:E),0)</f>
        <v>86</v>
      </c>
      <c r="L122" s="6">
        <f t="shared" si="2"/>
        <v>94</v>
      </c>
    </row>
    <row r="123" spans="6:12" x14ac:dyDescent="0.25">
      <c r="F123" s="3">
        <v>74</v>
      </c>
      <c r="G123" s="6" t="str">
        <f>LOOKUP(1,0/(RANK(F123,F:F)/COUNTA(F:F)&gt;{0,0.15,0.5,0.85,0.98}),{"A","B","C","D","E"})</f>
        <v>B</v>
      </c>
      <c r="H123" s="6">
        <f>VLOOKUP($G123,分数区间!$A:$E,COLUMN(分数区间!B:B),0)</f>
        <v>85</v>
      </c>
      <c r="I123" s="6">
        <f>VLOOKUP($G123,分数区间!$A:$E,COLUMN(分数区间!C:C),0)</f>
        <v>70</v>
      </c>
      <c r="J123" s="6">
        <f>VLOOKUP($G123,分数区间!$A:$E,COLUMN(分数区间!D:D),0)</f>
        <v>85</v>
      </c>
      <c r="K123" s="6">
        <f>VLOOKUP($G123,分数区间!$A:$E,COLUMN(分数区间!E:E),0)</f>
        <v>71</v>
      </c>
      <c r="L123" s="6">
        <f t="shared" si="2"/>
        <v>74.733333333333334</v>
      </c>
    </row>
    <row r="124" spans="6:12" x14ac:dyDescent="0.25">
      <c r="F124" s="3">
        <v>78</v>
      </c>
      <c r="G124" s="6" t="str">
        <f>LOOKUP(1,0/(RANK(F124,F:F)/COUNTA(F:F)&gt;{0,0.15,0.5,0.85,0.98}),{"A","B","C","D","E"})</f>
        <v>B</v>
      </c>
      <c r="H124" s="6">
        <f>VLOOKUP($G124,分数区间!$A:$E,COLUMN(分数区间!B:B),0)</f>
        <v>85</v>
      </c>
      <c r="I124" s="6">
        <f>VLOOKUP($G124,分数区间!$A:$E,COLUMN(分数区间!C:C),0)</f>
        <v>70</v>
      </c>
      <c r="J124" s="6">
        <f>VLOOKUP($G124,分数区间!$A:$E,COLUMN(分数区间!D:D),0)</f>
        <v>85</v>
      </c>
      <c r="K124" s="6">
        <f>VLOOKUP($G124,分数区间!$A:$E,COLUMN(分数区间!E:E),0)</f>
        <v>71</v>
      </c>
      <c r="L124" s="6">
        <f t="shared" si="2"/>
        <v>78.466666666666669</v>
      </c>
    </row>
    <row r="125" spans="6:12" x14ac:dyDescent="0.25">
      <c r="F125" s="3">
        <v>72</v>
      </c>
      <c r="G125" s="6" t="str">
        <f>LOOKUP(1,0/(RANK(F125,F:F)/COUNTA(F:F)&gt;{0,0.15,0.5,0.85,0.98}),{"A","B","C","D","E"})</f>
        <v>B</v>
      </c>
      <c r="H125" s="6">
        <f>VLOOKUP($G125,分数区间!$A:$E,COLUMN(分数区间!B:B),0)</f>
        <v>85</v>
      </c>
      <c r="I125" s="6">
        <f>VLOOKUP($G125,分数区间!$A:$E,COLUMN(分数区间!C:C),0)</f>
        <v>70</v>
      </c>
      <c r="J125" s="6">
        <f>VLOOKUP($G125,分数区间!$A:$E,COLUMN(分数区间!D:D),0)</f>
        <v>85</v>
      </c>
      <c r="K125" s="6">
        <f>VLOOKUP($G125,分数区间!$A:$E,COLUMN(分数区间!E:E),0)</f>
        <v>71</v>
      </c>
      <c r="L125" s="6">
        <f t="shared" si="2"/>
        <v>72.86666666666666</v>
      </c>
    </row>
    <row r="126" spans="6:12" x14ac:dyDescent="0.25">
      <c r="F126" s="3">
        <v>46</v>
      </c>
      <c r="G126" s="6" t="str">
        <f>LOOKUP(1,0/(RANK(F126,F:F)/COUNTA(F:F)&gt;{0,0.15,0.5,0.85,0.98}),{"A","B","C","D","E"})</f>
        <v>D</v>
      </c>
      <c r="H126" s="6">
        <f>VLOOKUP($G126,分数区间!$A:$E,COLUMN(分数区间!B:B),0)</f>
        <v>52</v>
      </c>
      <c r="I126" s="6">
        <f>VLOOKUP($G126,分数区间!$A:$E,COLUMN(分数区间!C:C),0)</f>
        <v>35</v>
      </c>
      <c r="J126" s="6">
        <f>VLOOKUP($G126,分数区间!$A:$E,COLUMN(分数区间!D:D),0)</f>
        <v>55</v>
      </c>
      <c r="K126" s="6">
        <f>VLOOKUP($G126,分数区间!$A:$E,COLUMN(分数区间!E:E),0)</f>
        <v>41</v>
      </c>
      <c r="L126" s="6">
        <f t="shared" si="2"/>
        <v>50.058823529411768</v>
      </c>
    </row>
    <row r="127" spans="6:12" x14ac:dyDescent="0.25">
      <c r="F127" s="3">
        <v>75</v>
      </c>
      <c r="G127" s="6" t="str">
        <f>LOOKUP(1,0/(RANK(F127,F:F)/COUNTA(F:F)&gt;{0,0.15,0.5,0.85,0.98}),{"A","B","C","D","E"})</f>
        <v>B</v>
      </c>
      <c r="H127" s="6">
        <f>VLOOKUP($G127,分数区间!$A:$E,COLUMN(分数区间!B:B),0)</f>
        <v>85</v>
      </c>
      <c r="I127" s="6">
        <f>VLOOKUP($G127,分数区间!$A:$E,COLUMN(分数区间!C:C),0)</f>
        <v>70</v>
      </c>
      <c r="J127" s="6">
        <f>VLOOKUP($G127,分数区间!$A:$E,COLUMN(分数区间!D:D),0)</f>
        <v>85</v>
      </c>
      <c r="K127" s="6">
        <f>VLOOKUP($G127,分数区间!$A:$E,COLUMN(分数区间!E:E),0)</f>
        <v>71</v>
      </c>
      <c r="L127" s="6">
        <f t="shared" si="2"/>
        <v>75.666666666666671</v>
      </c>
    </row>
    <row r="128" spans="6:12" x14ac:dyDescent="0.25">
      <c r="F128" s="3">
        <v>71</v>
      </c>
      <c r="G128" s="6" t="str">
        <f>LOOKUP(1,0/(RANK(F128,F:F)/COUNTA(F:F)&gt;{0,0.15,0.5,0.85,0.98}),{"A","B","C","D","E"})</f>
        <v>B</v>
      </c>
      <c r="H128" s="6">
        <f>VLOOKUP($G128,分数区间!$A:$E,COLUMN(分数区间!B:B),0)</f>
        <v>85</v>
      </c>
      <c r="I128" s="6">
        <f>VLOOKUP($G128,分数区间!$A:$E,COLUMN(分数区间!C:C),0)</f>
        <v>70</v>
      </c>
      <c r="J128" s="6">
        <f>VLOOKUP($G128,分数区间!$A:$E,COLUMN(分数区间!D:D),0)</f>
        <v>85</v>
      </c>
      <c r="K128" s="6">
        <f>VLOOKUP($G128,分数区间!$A:$E,COLUMN(分数区间!E:E),0)</f>
        <v>71</v>
      </c>
      <c r="L128" s="6">
        <f t="shared" si="2"/>
        <v>71.933333333333337</v>
      </c>
    </row>
    <row r="129" spans="6:12" x14ac:dyDescent="0.25">
      <c r="F129" s="3">
        <v>47</v>
      </c>
      <c r="G129" s="6" t="str">
        <f>LOOKUP(1,0/(RANK(F129,F:F)/COUNTA(F:F)&gt;{0,0.15,0.5,0.85,0.98}),{"A","B","C","D","E"})</f>
        <v>D</v>
      </c>
      <c r="H129" s="6">
        <f>VLOOKUP($G129,分数区间!$A:$E,COLUMN(分数区间!B:B),0)</f>
        <v>52</v>
      </c>
      <c r="I129" s="6">
        <f>VLOOKUP($G129,分数区间!$A:$E,COLUMN(分数区间!C:C),0)</f>
        <v>35</v>
      </c>
      <c r="J129" s="6">
        <f>VLOOKUP($G129,分数区间!$A:$E,COLUMN(分数区间!D:D),0)</f>
        <v>55</v>
      </c>
      <c r="K129" s="6">
        <f>VLOOKUP($G129,分数区间!$A:$E,COLUMN(分数区间!E:E),0)</f>
        <v>41</v>
      </c>
      <c r="L129" s="6">
        <f t="shared" si="2"/>
        <v>50.882352941176471</v>
      </c>
    </row>
    <row r="130" spans="6:12" x14ac:dyDescent="0.25">
      <c r="F130" s="3">
        <v>86</v>
      </c>
      <c r="G130" s="6" t="str">
        <f>LOOKUP(1,0/(RANK(F130,F:F)/COUNTA(F:F)&gt;{0,0.15,0.5,0.85,0.98}),{"A","B","C","D","E"})</f>
        <v>A</v>
      </c>
      <c r="H130" s="6">
        <f>VLOOKUP($G130,分数区间!$A:$E,COLUMN(分数区间!B:B),0)</f>
        <v>100</v>
      </c>
      <c r="I130" s="6">
        <f>VLOOKUP($G130,分数区间!$A:$E,COLUMN(分数区间!C:C),0)</f>
        <v>86</v>
      </c>
      <c r="J130" s="6">
        <f>VLOOKUP($G130,分数区间!$A:$E,COLUMN(分数区间!D:D),0)</f>
        <v>100</v>
      </c>
      <c r="K130" s="6">
        <f>VLOOKUP($G130,分数区间!$A:$E,COLUMN(分数区间!E:E),0)</f>
        <v>86</v>
      </c>
      <c r="L130" s="6">
        <f t="shared" si="2"/>
        <v>86</v>
      </c>
    </row>
    <row r="131" spans="6:12" x14ac:dyDescent="0.25">
      <c r="F131" s="3">
        <v>43</v>
      </c>
      <c r="G131" s="6" t="str">
        <f>LOOKUP(1,0/(RANK(F131,F:F)/COUNTA(F:F)&gt;{0,0.15,0.5,0.85,0.98}),{"A","B","C","D","E"})</f>
        <v>D</v>
      </c>
      <c r="H131" s="6">
        <f>VLOOKUP($G131,分数区间!$A:$E,COLUMN(分数区间!B:B),0)</f>
        <v>52</v>
      </c>
      <c r="I131" s="6">
        <f>VLOOKUP($G131,分数区间!$A:$E,COLUMN(分数区间!C:C),0)</f>
        <v>35</v>
      </c>
      <c r="J131" s="6">
        <f>VLOOKUP($G131,分数区间!$A:$E,COLUMN(分数区间!D:D),0)</f>
        <v>55</v>
      </c>
      <c r="K131" s="6">
        <f>VLOOKUP($G131,分数区间!$A:$E,COLUMN(分数区间!E:E),0)</f>
        <v>41</v>
      </c>
      <c r="L131" s="6">
        <f t="shared" ref="L131:L194" si="3">(K131*(F131-H131)+J131*(I131-F131))/(I131-H131)</f>
        <v>47.588235294117645</v>
      </c>
    </row>
    <row r="132" spans="6:12" x14ac:dyDescent="0.25">
      <c r="F132" s="3">
        <v>79</v>
      </c>
      <c r="G132" s="6" t="str">
        <f>LOOKUP(1,0/(RANK(F132,F:F)/COUNTA(F:F)&gt;{0,0.15,0.5,0.85,0.98}),{"A","B","C","D","E"})</f>
        <v>B</v>
      </c>
      <c r="H132" s="6">
        <f>VLOOKUP($G132,分数区间!$A:$E,COLUMN(分数区间!B:B),0)</f>
        <v>85</v>
      </c>
      <c r="I132" s="6">
        <f>VLOOKUP($G132,分数区间!$A:$E,COLUMN(分数区间!C:C),0)</f>
        <v>70</v>
      </c>
      <c r="J132" s="6">
        <f>VLOOKUP($G132,分数区间!$A:$E,COLUMN(分数区间!D:D),0)</f>
        <v>85</v>
      </c>
      <c r="K132" s="6">
        <f>VLOOKUP($G132,分数区间!$A:$E,COLUMN(分数区间!E:E),0)</f>
        <v>71</v>
      </c>
      <c r="L132" s="6">
        <f t="shared" si="3"/>
        <v>79.400000000000006</v>
      </c>
    </row>
    <row r="133" spans="6:12" x14ac:dyDescent="0.25">
      <c r="F133" s="3">
        <v>78</v>
      </c>
      <c r="G133" s="6" t="str">
        <f>LOOKUP(1,0/(RANK(F133,F:F)/COUNTA(F:F)&gt;{0,0.15,0.5,0.85,0.98}),{"A","B","C","D","E"})</f>
        <v>B</v>
      </c>
      <c r="H133" s="6">
        <f>VLOOKUP($G133,分数区间!$A:$E,COLUMN(分数区间!B:B),0)</f>
        <v>85</v>
      </c>
      <c r="I133" s="6">
        <f>VLOOKUP($G133,分数区间!$A:$E,COLUMN(分数区间!C:C),0)</f>
        <v>70</v>
      </c>
      <c r="J133" s="6">
        <f>VLOOKUP($G133,分数区间!$A:$E,COLUMN(分数区间!D:D),0)</f>
        <v>85</v>
      </c>
      <c r="K133" s="6">
        <f>VLOOKUP($G133,分数区间!$A:$E,COLUMN(分数区间!E:E),0)</f>
        <v>71</v>
      </c>
      <c r="L133" s="6">
        <f t="shared" si="3"/>
        <v>78.466666666666669</v>
      </c>
    </row>
    <row r="134" spans="6:12" x14ac:dyDescent="0.25">
      <c r="F134" s="3">
        <v>71</v>
      </c>
      <c r="G134" s="6" t="str">
        <f>LOOKUP(1,0/(RANK(F134,F:F)/COUNTA(F:F)&gt;{0,0.15,0.5,0.85,0.98}),{"A","B","C","D","E"})</f>
        <v>B</v>
      </c>
      <c r="H134" s="6">
        <f>VLOOKUP($G134,分数区间!$A:$E,COLUMN(分数区间!B:B),0)</f>
        <v>85</v>
      </c>
      <c r="I134" s="6">
        <f>VLOOKUP($G134,分数区间!$A:$E,COLUMN(分数区间!C:C),0)</f>
        <v>70</v>
      </c>
      <c r="J134" s="6">
        <f>VLOOKUP($G134,分数区间!$A:$E,COLUMN(分数区间!D:D),0)</f>
        <v>85</v>
      </c>
      <c r="K134" s="6">
        <f>VLOOKUP($G134,分数区间!$A:$E,COLUMN(分数区间!E:E),0)</f>
        <v>71</v>
      </c>
      <c r="L134" s="6">
        <f t="shared" si="3"/>
        <v>71.933333333333337</v>
      </c>
    </row>
    <row r="135" spans="6:12" x14ac:dyDescent="0.25">
      <c r="F135" s="3">
        <v>85</v>
      </c>
      <c r="G135" s="6" t="str">
        <f>LOOKUP(1,0/(RANK(F135,F:F)/COUNTA(F:F)&gt;{0,0.15,0.5,0.85,0.98}),{"A","B","C","D","E"})</f>
        <v>B</v>
      </c>
      <c r="H135" s="6">
        <f>VLOOKUP($G135,分数区间!$A:$E,COLUMN(分数区间!B:B),0)</f>
        <v>85</v>
      </c>
      <c r="I135" s="6">
        <f>VLOOKUP($G135,分数区间!$A:$E,COLUMN(分数区间!C:C),0)</f>
        <v>70</v>
      </c>
      <c r="J135" s="6">
        <f>VLOOKUP($G135,分数区间!$A:$E,COLUMN(分数区间!D:D),0)</f>
        <v>85</v>
      </c>
      <c r="K135" s="6">
        <f>VLOOKUP($G135,分数区间!$A:$E,COLUMN(分数区间!E:E),0)</f>
        <v>71</v>
      </c>
      <c r="L135" s="6">
        <f t="shared" si="3"/>
        <v>85</v>
      </c>
    </row>
    <row r="136" spans="6:12" x14ac:dyDescent="0.25">
      <c r="F136" s="3">
        <v>59</v>
      </c>
      <c r="G136" s="6" t="str">
        <f>LOOKUP(1,0/(RANK(F136,F:F)/COUNTA(F:F)&gt;{0,0.15,0.5,0.85,0.98}),{"A","B","C","D","E"})</f>
        <v>C</v>
      </c>
      <c r="H136" s="6">
        <f>VLOOKUP($G136,分数区间!$A:$E,COLUMN(分数区间!B:B),0)</f>
        <v>69</v>
      </c>
      <c r="I136" s="6">
        <f>VLOOKUP($G136,分数区间!$A:$E,COLUMN(分数区间!C:C),0)</f>
        <v>53</v>
      </c>
      <c r="J136" s="6">
        <f>VLOOKUP($G136,分数区间!$A:$E,COLUMN(分数区间!D:D),0)</f>
        <v>70</v>
      </c>
      <c r="K136" s="6">
        <f>VLOOKUP($G136,分数区间!$A:$E,COLUMN(分数区间!E:E),0)</f>
        <v>56</v>
      </c>
      <c r="L136" s="6">
        <f t="shared" si="3"/>
        <v>61.25</v>
      </c>
    </row>
    <row r="137" spans="6:12" x14ac:dyDescent="0.25">
      <c r="F137" s="3">
        <v>52</v>
      </c>
      <c r="G137" s="6" t="str">
        <f>LOOKUP(1,0/(RANK(F137,F:F)/COUNTA(F:F)&gt;{0,0.15,0.5,0.85,0.98}),{"A","B","C","D","E"})</f>
        <v>D</v>
      </c>
      <c r="H137" s="6">
        <f>VLOOKUP($G137,分数区间!$A:$E,COLUMN(分数区间!B:B),0)</f>
        <v>52</v>
      </c>
      <c r="I137" s="6">
        <f>VLOOKUP($G137,分数区间!$A:$E,COLUMN(分数区间!C:C),0)</f>
        <v>35</v>
      </c>
      <c r="J137" s="6">
        <f>VLOOKUP($G137,分数区间!$A:$E,COLUMN(分数区间!D:D),0)</f>
        <v>55</v>
      </c>
      <c r="K137" s="6">
        <f>VLOOKUP($G137,分数区间!$A:$E,COLUMN(分数区间!E:E),0)</f>
        <v>41</v>
      </c>
      <c r="L137" s="6">
        <f t="shared" si="3"/>
        <v>55</v>
      </c>
    </row>
    <row r="138" spans="6:12" x14ac:dyDescent="0.25">
      <c r="F138" s="3">
        <v>89</v>
      </c>
      <c r="G138" s="6" t="str">
        <f>LOOKUP(1,0/(RANK(F138,F:F)/COUNTA(F:F)&gt;{0,0.15,0.5,0.85,0.98}),{"A","B","C","D","E"})</f>
        <v>A</v>
      </c>
      <c r="H138" s="6">
        <f>VLOOKUP($G138,分数区间!$A:$E,COLUMN(分数区间!B:B),0)</f>
        <v>100</v>
      </c>
      <c r="I138" s="6">
        <f>VLOOKUP($G138,分数区间!$A:$E,COLUMN(分数区间!C:C),0)</f>
        <v>86</v>
      </c>
      <c r="J138" s="6">
        <f>VLOOKUP($G138,分数区间!$A:$E,COLUMN(分数区间!D:D),0)</f>
        <v>100</v>
      </c>
      <c r="K138" s="6">
        <f>VLOOKUP($G138,分数区间!$A:$E,COLUMN(分数区间!E:E),0)</f>
        <v>86</v>
      </c>
      <c r="L138" s="6">
        <f t="shared" si="3"/>
        <v>89</v>
      </c>
    </row>
    <row r="139" spans="6:12" x14ac:dyDescent="0.25">
      <c r="F139" s="3">
        <v>79</v>
      </c>
      <c r="G139" s="6" t="str">
        <f>LOOKUP(1,0/(RANK(F139,F:F)/COUNTA(F:F)&gt;{0,0.15,0.5,0.85,0.98}),{"A","B","C","D","E"})</f>
        <v>B</v>
      </c>
      <c r="H139" s="6">
        <f>VLOOKUP($G139,分数区间!$A:$E,COLUMN(分数区间!B:B),0)</f>
        <v>85</v>
      </c>
      <c r="I139" s="6">
        <f>VLOOKUP($G139,分数区间!$A:$E,COLUMN(分数区间!C:C),0)</f>
        <v>70</v>
      </c>
      <c r="J139" s="6">
        <f>VLOOKUP($G139,分数区间!$A:$E,COLUMN(分数区间!D:D),0)</f>
        <v>85</v>
      </c>
      <c r="K139" s="6">
        <f>VLOOKUP($G139,分数区间!$A:$E,COLUMN(分数区间!E:E),0)</f>
        <v>71</v>
      </c>
      <c r="L139" s="6">
        <f t="shared" si="3"/>
        <v>79.400000000000006</v>
      </c>
    </row>
    <row r="140" spans="6:12" x14ac:dyDescent="0.25">
      <c r="F140" s="3">
        <v>51</v>
      </c>
      <c r="G140" s="6" t="str">
        <f>LOOKUP(1,0/(RANK(F140,F:F)/COUNTA(F:F)&gt;{0,0.15,0.5,0.85,0.98}),{"A","B","C","D","E"})</f>
        <v>D</v>
      </c>
      <c r="H140" s="6">
        <f>VLOOKUP($G140,分数区间!$A:$E,COLUMN(分数区间!B:B),0)</f>
        <v>52</v>
      </c>
      <c r="I140" s="6">
        <f>VLOOKUP($G140,分数区间!$A:$E,COLUMN(分数区间!C:C),0)</f>
        <v>35</v>
      </c>
      <c r="J140" s="6">
        <f>VLOOKUP($G140,分数区间!$A:$E,COLUMN(分数区间!D:D),0)</f>
        <v>55</v>
      </c>
      <c r="K140" s="6">
        <f>VLOOKUP($G140,分数区间!$A:$E,COLUMN(分数区间!E:E),0)</f>
        <v>41</v>
      </c>
      <c r="L140" s="6">
        <f t="shared" si="3"/>
        <v>54.176470588235297</v>
      </c>
    </row>
    <row r="141" spans="6:12" x14ac:dyDescent="0.25">
      <c r="F141" s="3">
        <v>61</v>
      </c>
      <c r="G141" s="6" t="str">
        <f>LOOKUP(1,0/(RANK(F141,F:F)/COUNTA(F:F)&gt;{0,0.15,0.5,0.85,0.98}),{"A","B","C","D","E"})</f>
        <v>C</v>
      </c>
      <c r="H141" s="6">
        <f>VLOOKUP($G141,分数区间!$A:$E,COLUMN(分数区间!B:B),0)</f>
        <v>69</v>
      </c>
      <c r="I141" s="6">
        <f>VLOOKUP($G141,分数区间!$A:$E,COLUMN(分数区间!C:C),0)</f>
        <v>53</v>
      </c>
      <c r="J141" s="6">
        <f>VLOOKUP($G141,分数区间!$A:$E,COLUMN(分数区间!D:D),0)</f>
        <v>70</v>
      </c>
      <c r="K141" s="6">
        <f>VLOOKUP($G141,分数区间!$A:$E,COLUMN(分数区间!E:E),0)</f>
        <v>56</v>
      </c>
      <c r="L141" s="6">
        <f t="shared" si="3"/>
        <v>63</v>
      </c>
    </row>
    <row r="142" spans="6:12" x14ac:dyDescent="0.25">
      <c r="F142" s="3">
        <v>80</v>
      </c>
      <c r="G142" s="6" t="str">
        <f>LOOKUP(1,0/(RANK(F142,F:F)/COUNTA(F:F)&gt;{0,0.15,0.5,0.85,0.98}),{"A","B","C","D","E"})</f>
        <v>B</v>
      </c>
      <c r="H142" s="6">
        <f>VLOOKUP($G142,分数区间!$A:$E,COLUMN(分数区间!B:B),0)</f>
        <v>85</v>
      </c>
      <c r="I142" s="6">
        <f>VLOOKUP($G142,分数区间!$A:$E,COLUMN(分数区间!C:C),0)</f>
        <v>70</v>
      </c>
      <c r="J142" s="6">
        <f>VLOOKUP($G142,分数区间!$A:$E,COLUMN(分数区间!D:D),0)</f>
        <v>85</v>
      </c>
      <c r="K142" s="6">
        <f>VLOOKUP($G142,分数区间!$A:$E,COLUMN(分数区间!E:E),0)</f>
        <v>71</v>
      </c>
      <c r="L142" s="6">
        <f t="shared" si="3"/>
        <v>80.333333333333329</v>
      </c>
    </row>
    <row r="143" spans="6:12" x14ac:dyDescent="0.25">
      <c r="F143" s="3">
        <v>64</v>
      </c>
      <c r="G143" s="6" t="str">
        <f>LOOKUP(1,0/(RANK(F143,F:F)/COUNTA(F:F)&gt;{0,0.15,0.5,0.85,0.98}),{"A","B","C","D","E"})</f>
        <v>C</v>
      </c>
      <c r="H143" s="6">
        <f>VLOOKUP($G143,分数区间!$A:$E,COLUMN(分数区间!B:B),0)</f>
        <v>69</v>
      </c>
      <c r="I143" s="6">
        <f>VLOOKUP($G143,分数区间!$A:$E,COLUMN(分数区间!C:C),0)</f>
        <v>53</v>
      </c>
      <c r="J143" s="6">
        <f>VLOOKUP($G143,分数区间!$A:$E,COLUMN(分数区间!D:D),0)</f>
        <v>70</v>
      </c>
      <c r="K143" s="6">
        <f>VLOOKUP($G143,分数区间!$A:$E,COLUMN(分数区间!E:E),0)</f>
        <v>56</v>
      </c>
      <c r="L143" s="6">
        <f t="shared" si="3"/>
        <v>65.625</v>
      </c>
    </row>
    <row r="144" spans="6:12" x14ac:dyDescent="0.25">
      <c r="F144" s="3">
        <v>54</v>
      </c>
      <c r="G144" s="6" t="str">
        <f>LOOKUP(1,0/(RANK(F144,F:F)/COUNTA(F:F)&gt;{0,0.15,0.5,0.85,0.98}),{"A","B","C","D","E"})</f>
        <v>C</v>
      </c>
      <c r="H144" s="6">
        <f>VLOOKUP($G144,分数区间!$A:$E,COLUMN(分数区间!B:B),0)</f>
        <v>69</v>
      </c>
      <c r="I144" s="6">
        <f>VLOOKUP($G144,分数区间!$A:$E,COLUMN(分数区间!C:C),0)</f>
        <v>53</v>
      </c>
      <c r="J144" s="6">
        <f>VLOOKUP($G144,分数区间!$A:$E,COLUMN(分数区间!D:D),0)</f>
        <v>70</v>
      </c>
      <c r="K144" s="6">
        <f>VLOOKUP($G144,分数区间!$A:$E,COLUMN(分数区间!E:E),0)</f>
        <v>56</v>
      </c>
      <c r="L144" s="6">
        <f t="shared" si="3"/>
        <v>56.875</v>
      </c>
    </row>
    <row r="145" spans="6:12" x14ac:dyDescent="0.25">
      <c r="F145" s="3">
        <v>87</v>
      </c>
      <c r="G145" s="6" t="str">
        <f>LOOKUP(1,0/(RANK(F145,F:F)/COUNTA(F:F)&gt;{0,0.15,0.5,0.85,0.98}),{"A","B","C","D","E"})</f>
        <v>A</v>
      </c>
      <c r="H145" s="6">
        <f>VLOOKUP($G145,分数区间!$A:$E,COLUMN(分数区间!B:B),0)</f>
        <v>100</v>
      </c>
      <c r="I145" s="6">
        <f>VLOOKUP($G145,分数区间!$A:$E,COLUMN(分数区间!C:C),0)</f>
        <v>86</v>
      </c>
      <c r="J145" s="6">
        <f>VLOOKUP($G145,分数区间!$A:$E,COLUMN(分数区间!D:D),0)</f>
        <v>100</v>
      </c>
      <c r="K145" s="6">
        <f>VLOOKUP($G145,分数区间!$A:$E,COLUMN(分数区间!E:E),0)</f>
        <v>86</v>
      </c>
      <c r="L145" s="6">
        <f t="shared" si="3"/>
        <v>87</v>
      </c>
    </row>
    <row r="146" spans="6:12" x14ac:dyDescent="0.25">
      <c r="F146" s="3">
        <v>63</v>
      </c>
      <c r="G146" s="6" t="str">
        <f>LOOKUP(1,0/(RANK(F146,F:F)/COUNTA(F:F)&gt;{0,0.15,0.5,0.85,0.98}),{"A","B","C","D","E"})</f>
        <v>C</v>
      </c>
      <c r="H146" s="6">
        <f>VLOOKUP($G146,分数区间!$A:$E,COLUMN(分数区间!B:B),0)</f>
        <v>69</v>
      </c>
      <c r="I146" s="6">
        <f>VLOOKUP($G146,分数区间!$A:$E,COLUMN(分数区间!C:C),0)</f>
        <v>53</v>
      </c>
      <c r="J146" s="6">
        <f>VLOOKUP($G146,分数区间!$A:$E,COLUMN(分数区间!D:D),0)</f>
        <v>70</v>
      </c>
      <c r="K146" s="6">
        <f>VLOOKUP($G146,分数区间!$A:$E,COLUMN(分数区间!E:E),0)</f>
        <v>56</v>
      </c>
      <c r="L146" s="6">
        <f t="shared" si="3"/>
        <v>64.75</v>
      </c>
    </row>
    <row r="147" spans="6:12" x14ac:dyDescent="0.25">
      <c r="F147" s="3">
        <v>90</v>
      </c>
      <c r="G147" s="6" t="str">
        <f>LOOKUP(1,0/(RANK(F147,F:F)/COUNTA(F:F)&gt;{0,0.15,0.5,0.85,0.98}),{"A","B","C","D","E"})</f>
        <v>A</v>
      </c>
      <c r="H147" s="6">
        <f>VLOOKUP($G147,分数区间!$A:$E,COLUMN(分数区间!B:B),0)</f>
        <v>100</v>
      </c>
      <c r="I147" s="6">
        <f>VLOOKUP($G147,分数区间!$A:$E,COLUMN(分数区间!C:C),0)</f>
        <v>86</v>
      </c>
      <c r="J147" s="6">
        <f>VLOOKUP($G147,分数区间!$A:$E,COLUMN(分数区间!D:D),0)</f>
        <v>100</v>
      </c>
      <c r="K147" s="6">
        <f>VLOOKUP($G147,分数区间!$A:$E,COLUMN(分数区间!E:E),0)</f>
        <v>86</v>
      </c>
      <c r="L147" s="6">
        <f t="shared" si="3"/>
        <v>90</v>
      </c>
    </row>
    <row r="148" spans="6:12" x14ac:dyDescent="0.25">
      <c r="F148" s="3">
        <v>15</v>
      </c>
      <c r="G148" s="6" t="str">
        <f>LOOKUP(1,0/(RANK(F148,F:F)/COUNTA(F:F)&gt;{0,0.15,0.5,0.85,0.98}),{"A","B","C","D","E"})</f>
        <v>E</v>
      </c>
      <c r="H148" s="6">
        <f>VLOOKUP($G148,分数区间!$A:$E,COLUMN(分数区间!B:B),0)</f>
        <v>34</v>
      </c>
      <c r="I148" s="6">
        <f>VLOOKUP($G148,分数区间!$A:$E,COLUMN(分数区间!C:C),0)</f>
        <v>15</v>
      </c>
      <c r="J148" s="6">
        <f>VLOOKUP($G148,分数区间!$A:$E,COLUMN(分数区间!D:D),0)</f>
        <v>40</v>
      </c>
      <c r="K148" s="6">
        <f>VLOOKUP($G148,分数区间!$A:$E,COLUMN(分数区间!E:E),0)</f>
        <v>30</v>
      </c>
      <c r="L148" s="6">
        <f t="shared" si="3"/>
        <v>30</v>
      </c>
    </row>
    <row r="149" spans="6:12" x14ac:dyDescent="0.25">
      <c r="F149" s="3">
        <v>45</v>
      </c>
      <c r="G149" s="6" t="str">
        <f>LOOKUP(1,0/(RANK(F149,F:F)/COUNTA(F:F)&gt;{0,0.15,0.5,0.85,0.98}),{"A","B","C","D","E"})</f>
        <v>D</v>
      </c>
      <c r="H149" s="6">
        <f>VLOOKUP($G149,分数区间!$A:$E,COLUMN(分数区间!B:B),0)</f>
        <v>52</v>
      </c>
      <c r="I149" s="6">
        <f>VLOOKUP($G149,分数区间!$A:$E,COLUMN(分数区间!C:C),0)</f>
        <v>35</v>
      </c>
      <c r="J149" s="6">
        <f>VLOOKUP($G149,分数区间!$A:$E,COLUMN(分数区间!D:D),0)</f>
        <v>55</v>
      </c>
      <c r="K149" s="6">
        <f>VLOOKUP($G149,分数区间!$A:$E,COLUMN(分数区间!E:E),0)</f>
        <v>41</v>
      </c>
      <c r="L149" s="6">
        <f t="shared" si="3"/>
        <v>49.235294117647058</v>
      </c>
    </row>
    <row r="150" spans="6:12" x14ac:dyDescent="0.25">
      <c r="F150" s="3">
        <v>53</v>
      </c>
      <c r="G150" s="6" t="str">
        <f>LOOKUP(1,0/(RANK(F150,F:F)/COUNTA(F:F)&gt;{0,0.15,0.5,0.85,0.98}),{"A","B","C","D","E"})</f>
        <v>C</v>
      </c>
      <c r="H150" s="6">
        <f>VLOOKUP($G150,分数区间!$A:$E,COLUMN(分数区间!B:B),0)</f>
        <v>69</v>
      </c>
      <c r="I150" s="6">
        <f>VLOOKUP($G150,分数区间!$A:$E,COLUMN(分数区间!C:C),0)</f>
        <v>53</v>
      </c>
      <c r="J150" s="6">
        <f>VLOOKUP($G150,分数区间!$A:$E,COLUMN(分数区间!D:D),0)</f>
        <v>70</v>
      </c>
      <c r="K150" s="6">
        <f>VLOOKUP($G150,分数区间!$A:$E,COLUMN(分数区间!E:E),0)</f>
        <v>56</v>
      </c>
      <c r="L150" s="6">
        <f t="shared" si="3"/>
        <v>56</v>
      </c>
    </row>
    <row r="151" spans="6:12" x14ac:dyDescent="0.25">
      <c r="F151" s="3">
        <v>67</v>
      </c>
      <c r="G151" s="6" t="str">
        <f>LOOKUP(1,0/(RANK(F151,F:F)/COUNTA(F:F)&gt;{0,0.15,0.5,0.85,0.98}),{"A","B","C","D","E"})</f>
        <v>C</v>
      </c>
      <c r="H151" s="6">
        <f>VLOOKUP($G151,分数区间!$A:$E,COLUMN(分数区间!B:B),0)</f>
        <v>69</v>
      </c>
      <c r="I151" s="6">
        <f>VLOOKUP($G151,分数区间!$A:$E,COLUMN(分数区间!C:C),0)</f>
        <v>53</v>
      </c>
      <c r="J151" s="6">
        <f>VLOOKUP($G151,分数区间!$A:$E,COLUMN(分数区间!D:D),0)</f>
        <v>70</v>
      </c>
      <c r="K151" s="6">
        <f>VLOOKUP($G151,分数区间!$A:$E,COLUMN(分数区间!E:E),0)</f>
        <v>56</v>
      </c>
      <c r="L151" s="6">
        <f t="shared" si="3"/>
        <v>68.25</v>
      </c>
    </row>
    <row r="152" spans="6:12" x14ac:dyDescent="0.25">
      <c r="F152" s="3">
        <v>97</v>
      </c>
      <c r="G152" s="6" t="str">
        <f>LOOKUP(1,0/(RANK(F152,F:F)/COUNTA(F:F)&gt;{0,0.15,0.5,0.85,0.98}),{"A","B","C","D","E"})</f>
        <v>A</v>
      </c>
      <c r="H152" s="6">
        <f>VLOOKUP($G152,分数区间!$A:$E,COLUMN(分数区间!B:B),0)</f>
        <v>100</v>
      </c>
      <c r="I152" s="6">
        <f>VLOOKUP($G152,分数区间!$A:$E,COLUMN(分数区间!C:C),0)</f>
        <v>86</v>
      </c>
      <c r="J152" s="6">
        <f>VLOOKUP($G152,分数区间!$A:$E,COLUMN(分数区间!D:D),0)</f>
        <v>100</v>
      </c>
      <c r="K152" s="6">
        <f>VLOOKUP($G152,分数区间!$A:$E,COLUMN(分数区间!E:E),0)</f>
        <v>86</v>
      </c>
      <c r="L152" s="6">
        <f t="shared" si="3"/>
        <v>97</v>
      </c>
    </row>
    <row r="153" spans="6:12" x14ac:dyDescent="0.25">
      <c r="F153" s="3">
        <v>84</v>
      </c>
      <c r="G153" s="6" t="str">
        <f>LOOKUP(1,0/(RANK(F153,F:F)/COUNTA(F:F)&gt;{0,0.15,0.5,0.85,0.98}),{"A","B","C","D","E"})</f>
        <v>B</v>
      </c>
      <c r="H153" s="6">
        <f>VLOOKUP($G153,分数区间!$A:$E,COLUMN(分数区间!B:B),0)</f>
        <v>85</v>
      </c>
      <c r="I153" s="6">
        <f>VLOOKUP($G153,分数区间!$A:$E,COLUMN(分数区间!C:C),0)</f>
        <v>70</v>
      </c>
      <c r="J153" s="6">
        <f>VLOOKUP($G153,分数区间!$A:$E,COLUMN(分数区间!D:D),0)</f>
        <v>85</v>
      </c>
      <c r="K153" s="6">
        <f>VLOOKUP($G153,分数区间!$A:$E,COLUMN(分数区间!E:E),0)</f>
        <v>71</v>
      </c>
      <c r="L153" s="6">
        <f t="shared" si="3"/>
        <v>84.066666666666663</v>
      </c>
    </row>
    <row r="154" spans="6:12" x14ac:dyDescent="0.25">
      <c r="F154" s="3">
        <v>79</v>
      </c>
      <c r="G154" s="6" t="str">
        <f>LOOKUP(1,0/(RANK(F154,F:F)/COUNTA(F:F)&gt;{0,0.15,0.5,0.85,0.98}),{"A","B","C","D","E"})</f>
        <v>B</v>
      </c>
      <c r="H154" s="6">
        <f>VLOOKUP($G154,分数区间!$A:$E,COLUMN(分数区间!B:B),0)</f>
        <v>85</v>
      </c>
      <c r="I154" s="6">
        <f>VLOOKUP($G154,分数区间!$A:$E,COLUMN(分数区间!C:C),0)</f>
        <v>70</v>
      </c>
      <c r="J154" s="6">
        <f>VLOOKUP($G154,分数区间!$A:$E,COLUMN(分数区间!D:D),0)</f>
        <v>85</v>
      </c>
      <c r="K154" s="6">
        <f>VLOOKUP($G154,分数区间!$A:$E,COLUMN(分数区间!E:E),0)</f>
        <v>71</v>
      </c>
      <c r="L154" s="6">
        <f t="shared" si="3"/>
        <v>79.400000000000006</v>
      </c>
    </row>
    <row r="155" spans="6:12" x14ac:dyDescent="0.25">
      <c r="F155" s="3">
        <v>59</v>
      </c>
      <c r="G155" s="6" t="str">
        <f>LOOKUP(1,0/(RANK(F155,F:F)/COUNTA(F:F)&gt;{0,0.15,0.5,0.85,0.98}),{"A","B","C","D","E"})</f>
        <v>C</v>
      </c>
      <c r="H155" s="6">
        <f>VLOOKUP($G155,分数区间!$A:$E,COLUMN(分数区间!B:B),0)</f>
        <v>69</v>
      </c>
      <c r="I155" s="6">
        <f>VLOOKUP($G155,分数区间!$A:$E,COLUMN(分数区间!C:C),0)</f>
        <v>53</v>
      </c>
      <c r="J155" s="6">
        <f>VLOOKUP($G155,分数区间!$A:$E,COLUMN(分数区间!D:D),0)</f>
        <v>70</v>
      </c>
      <c r="K155" s="6">
        <f>VLOOKUP($G155,分数区间!$A:$E,COLUMN(分数区间!E:E),0)</f>
        <v>56</v>
      </c>
      <c r="L155" s="6">
        <f t="shared" si="3"/>
        <v>61.25</v>
      </c>
    </row>
    <row r="156" spans="6:12" x14ac:dyDescent="0.25">
      <c r="F156" s="3">
        <v>82</v>
      </c>
      <c r="G156" s="6" t="str">
        <f>LOOKUP(1,0/(RANK(F156,F:F)/COUNTA(F:F)&gt;{0,0.15,0.5,0.85,0.98}),{"A","B","C","D","E"})</f>
        <v>B</v>
      </c>
      <c r="H156" s="6">
        <f>VLOOKUP($G156,分数区间!$A:$E,COLUMN(分数区间!B:B),0)</f>
        <v>85</v>
      </c>
      <c r="I156" s="6">
        <f>VLOOKUP($G156,分数区间!$A:$E,COLUMN(分数区间!C:C),0)</f>
        <v>70</v>
      </c>
      <c r="J156" s="6">
        <f>VLOOKUP($G156,分数区间!$A:$E,COLUMN(分数区间!D:D),0)</f>
        <v>85</v>
      </c>
      <c r="K156" s="6">
        <f>VLOOKUP($G156,分数区间!$A:$E,COLUMN(分数区间!E:E),0)</f>
        <v>71</v>
      </c>
      <c r="L156" s="6">
        <f t="shared" si="3"/>
        <v>82.2</v>
      </c>
    </row>
    <row r="157" spans="6:12" x14ac:dyDescent="0.25">
      <c r="F157" s="3">
        <v>75</v>
      </c>
      <c r="G157" s="6" t="str">
        <f>LOOKUP(1,0/(RANK(F157,F:F)/COUNTA(F:F)&gt;{0,0.15,0.5,0.85,0.98}),{"A","B","C","D","E"})</f>
        <v>B</v>
      </c>
      <c r="H157" s="6">
        <f>VLOOKUP($G157,分数区间!$A:$E,COLUMN(分数区间!B:B),0)</f>
        <v>85</v>
      </c>
      <c r="I157" s="6">
        <f>VLOOKUP($G157,分数区间!$A:$E,COLUMN(分数区间!C:C),0)</f>
        <v>70</v>
      </c>
      <c r="J157" s="6">
        <f>VLOOKUP($G157,分数区间!$A:$E,COLUMN(分数区间!D:D),0)</f>
        <v>85</v>
      </c>
      <c r="K157" s="6">
        <f>VLOOKUP($G157,分数区间!$A:$E,COLUMN(分数区间!E:E),0)</f>
        <v>71</v>
      </c>
      <c r="L157" s="6">
        <f t="shared" si="3"/>
        <v>75.666666666666671</v>
      </c>
    </row>
    <row r="158" spans="6:12" x14ac:dyDescent="0.25">
      <c r="F158" s="3">
        <v>60</v>
      </c>
      <c r="G158" s="6" t="str">
        <f>LOOKUP(1,0/(RANK(F158,F:F)/COUNTA(F:F)&gt;{0,0.15,0.5,0.85,0.98}),{"A","B","C","D","E"})</f>
        <v>C</v>
      </c>
      <c r="H158" s="6">
        <f>VLOOKUP($G158,分数区间!$A:$E,COLUMN(分数区间!B:B),0)</f>
        <v>69</v>
      </c>
      <c r="I158" s="6">
        <f>VLOOKUP($G158,分数区间!$A:$E,COLUMN(分数区间!C:C),0)</f>
        <v>53</v>
      </c>
      <c r="J158" s="6">
        <f>VLOOKUP($G158,分数区间!$A:$E,COLUMN(分数区间!D:D),0)</f>
        <v>70</v>
      </c>
      <c r="K158" s="6">
        <f>VLOOKUP($G158,分数区间!$A:$E,COLUMN(分数区间!E:E),0)</f>
        <v>56</v>
      </c>
      <c r="L158" s="6">
        <f t="shared" si="3"/>
        <v>62.125</v>
      </c>
    </row>
    <row r="159" spans="6:12" x14ac:dyDescent="0.25">
      <c r="F159" s="3">
        <v>75</v>
      </c>
      <c r="G159" s="6" t="str">
        <f>LOOKUP(1,0/(RANK(F159,F:F)/COUNTA(F:F)&gt;{0,0.15,0.5,0.85,0.98}),{"A","B","C","D","E"})</f>
        <v>B</v>
      </c>
      <c r="H159" s="6">
        <f>VLOOKUP($G159,分数区间!$A:$E,COLUMN(分数区间!B:B),0)</f>
        <v>85</v>
      </c>
      <c r="I159" s="6">
        <f>VLOOKUP($G159,分数区间!$A:$E,COLUMN(分数区间!C:C),0)</f>
        <v>70</v>
      </c>
      <c r="J159" s="6">
        <f>VLOOKUP($G159,分数区间!$A:$E,COLUMN(分数区间!D:D),0)</f>
        <v>85</v>
      </c>
      <c r="K159" s="6">
        <f>VLOOKUP($G159,分数区间!$A:$E,COLUMN(分数区间!E:E),0)</f>
        <v>71</v>
      </c>
      <c r="L159" s="6">
        <f t="shared" si="3"/>
        <v>75.666666666666671</v>
      </c>
    </row>
    <row r="160" spans="6:12" x14ac:dyDescent="0.25">
      <c r="F160" s="3">
        <v>78</v>
      </c>
      <c r="G160" s="6" t="str">
        <f>LOOKUP(1,0/(RANK(F160,F:F)/COUNTA(F:F)&gt;{0,0.15,0.5,0.85,0.98}),{"A","B","C","D","E"})</f>
        <v>B</v>
      </c>
      <c r="H160" s="6">
        <f>VLOOKUP($G160,分数区间!$A:$E,COLUMN(分数区间!B:B),0)</f>
        <v>85</v>
      </c>
      <c r="I160" s="6">
        <f>VLOOKUP($G160,分数区间!$A:$E,COLUMN(分数区间!C:C),0)</f>
        <v>70</v>
      </c>
      <c r="J160" s="6">
        <f>VLOOKUP($G160,分数区间!$A:$E,COLUMN(分数区间!D:D),0)</f>
        <v>85</v>
      </c>
      <c r="K160" s="6">
        <f>VLOOKUP($G160,分数区间!$A:$E,COLUMN(分数区间!E:E),0)</f>
        <v>71</v>
      </c>
      <c r="L160" s="6">
        <f t="shared" si="3"/>
        <v>78.466666666666669</v>
      </c>
    </row>
    <row r="161" spans="6:12" x14ac:dyDescent="0.25">
      <c r="F161" s="3">
        <v>59</v>
      </c>
      <c r="G161" s="6" t="str">
        <f>LOOKUP(1,0/(RANK(F161,F:F)/COUNTA(F:F)&gt;{0,0.15,0.5,0.85,0.98}),{"A","B","C","D","E"})</f>
        <v>C</v>
      </c>
      <c r="H161" s="6">
        <f>VLOOKUP($G161,分数区间!$A:$E,COLUMN(分数区间!B:B),0)</f>
        <v>69</v>
      </c>
      <c r="I161" s="6">
        <f>VLOOKUP($G161,分数区间!$A:$E,COLUMN(分数区间!C:C),0)</f>
        <v>53</v>
      </c>
      <c r="J161" s="6">
        <f>VLOOKUP($G161,分数区间!$A:$E,COLUMN(分数区间!D:D),0)</f>
        <v>70</v>
      </c>
      <c r="K161" s="6">
        <f>VLOOKUP($G161,分数区间!$A:$E,COLUMN(分数区间!E:E),0)</f>
        <v>56</v>
      </c>
      <c r="L161" s="6">
        <f t="shared" si="3"/>
        <v>61.25</v>
      </c>
    </row>
    <row r="162" spans="6:12" x14ac:dyDescent="0.25">
      <c r="F162" s="3">
        <v>56</v>
      </c>
      <c r="G162" s="6" t="str">
        <f>LOOKUP(1,0/(RANK(F162,F:F)/COUNTA(F:F)&gt;{0,0.15,0.5,0.85,0.98}),{"A","B","C","D","E"})</f>
        <v>C</v>
      </c>
      <c r="H162" s="6">
        <f>VLOOKUP($G162,分数区间!$A:$E,COLUMN(分数区间!B:B),0)</f>
        <v>69</v>
      </c>
      <c r="I162" s="6">
        <f>VLOOKUP($G162,分数区间!$A:$E,COLUMN(分数区间!C:C),0)</f>
        <v>53</v>
      </c>
      <c r="J162" s="6">
        <f>VLOOKUP($G162,分数区间!$A:$E,COLUMN(分数区间!D:D),0)</f>
        <v>70</v>
      </c>
      <c r="K162" s="6">
        <f>VLOOKUP($G162,分数区间!$A:$E,COLUMN(分数区间!E:E),0)</f>
        <v>56</v>
      </c>
      <c r="L162" s="6">
        <f t="shared" si="3"/>
        <v>58.625</v>
      </c>
    </row>
    <row r="163" spans="6:12" x14ac:dyDescent="0.25">
      <c r="F163" s="3">
        <v>69</v>
      </c>
      <c r="G163" s="6" t="str">
        <f>LOOKUP(1,0/(RANK(F163,F:F)/COUNTA(F:F)&gt;{0,0.15,0.5,0.85,0.98}),{"A","B","C","D","E"})</f>
        <v>C</v>
      </c>
      <c r="H163" s="6">
        <f>VLOOKUP($G163,分数区间!$A:$E,COLUMN(分数区间!B:B),0)</f>
        <v>69</v>
      </c>
      <c r="I163" s="6">
        <f>VLOOKUP($G163,分数区间!$A:$E,COLUMN(分数区间!C:C),0)</f>
        <v>53</v>
      </c>
      <c r="J163" s="6">
        <f>VLOOKUP($G163,分数区间!$A:$E,COLUMN(分数区间!D:D),0)</f>
        <v>70</v>
      </c>
      <c r="K163" s="6">
        <f>VLOOKUP($G163,分数区间!$A:$E,COLUMN(分数区间!E:E),0)</f>
        <v>56</v>
      </c>
      <c r="L163" s="6">
        <f t="shared" si="3"/>
        <v>70</v>
      </c>
    </row>
    <row r="164" spans="6:12" x14ac:dyDescent="0.25">
      <c r="F164" s="3">
        <v>74</v>
      </c>
      <c r="G164" s="6" t="str">
        <f>LOOKUP(1,0/(RANK(F164,F:F)/COUNTA(F:F)&gt;{0,0.15,0.5,0.85,0.98}),{"A","B","C","D","E"})</f>
        <v>B</v>
      </c>
      <c r="H164" s="6">
        <f>VLOOKUP($G164,分数区间!$A:$E,COLUMN(分数区间!B:B),0)</f>
        <v>85</v>
      </c>
      <c r="I164" s="6">
        <f>VLOOKUP($G164,分数区间!$A:$E,COLUMN(分数区间!C:C),0)</f>
        <v>70</v>
      </c>
      <c r="J164" s="6">
        <f>VLOOKUP($G164,分数区间!$A:$E,COLUMN(分数区间!D:D),0)</f>
        <v>85</v>
      </c>
      <c r="K164" s="6">
        <f>VLOOKUP($G164,分数区间!$A:$E,COLUMN(分数区间!E:E),0)</f>
        <v>71</v>
      </c>
      <c r="L164" s="6">
        <f t="shared" si="3"/>
        <v>74.733333333333334</v>
      </c>
    </row>
    <row r="165" spans="6:12" x14ac:dyDescent="0.25">
      <c r="F165" s="3">
        <v>70</v>
      </c>
      <c r="G165" s="6" t="str">
        <f>LOOKUP(1,0/(RANK(F165,F:F)/COUNTA(F:F)&gt;{0,0.15,0.5,0.85,0.98}),{"A","B","C","D","E"})</f>
        <v>B</v>
      </c>
      <c r="H165" s="6">
        <f>VLOOKUP($G165,分数区间!$A:$E,COLUMN(分数区间!B:B),0)</f>
        <v>85</v>
      </c>
      <c r="I165" s="6">
        <f>VLOOKUP($G165,分数区间!$A:$E,COLUMN(分数区间!C:C),0)</f>
        <v>70</v>
      </c>
      <c r="J165" s="6">
        <f>VLOOKUP($G165,分数区间!$A:$E,COLUMN(分数区间!D:D),0)</f>
        <v>85</v>
      </c>
      <c r="K165" s="6">
        <f>VLOOKUP($G165,分数区间!$A:$E,COLUMN(分数区间!E:E),0)</f>
        <v>71</v>
      </c>
      <c r="L165" s="6">
        <f t="shared" si="3"/>
        <v>71</v>
      </c>
    </row>
    <row r="166" spans="6:12" x14ac:dyDescent="0.25">
      <c r="F166" s="3">
        <v>77</v>
      </c>
      <c r="G166" s="6" t="str">
        <f>LOOKUP(1,0/(RANK(F166,F:F)/COUNTA(F:F)&gt;{0,0.15,0.5,0.85,0.98}),{"A","B","C","D","E"})</f>
        <v>B</v>
      </c>
      <c r="H166" s="6">
        <f>VLOOKUP($G166,分数区间!$A:$E,COLUMN(分数区间!B:B),0)</f>
        <v>85</v>
      </c>
      <c r="I166" s="6">
        <f>VLOOKUP($G166,分数区间!$A:$E,COLUMN(分数区间!C:C),0)</f>
        <v>70</v>
      </c>
      <c r="J166" s="6">
        <f>VLOOKUP($G166,分数区间!$A:$E,COLUMN(分数区间!D:D),0)</f>
        <v>85</v>
      </c>
      <c r="K166" s="6">
        <f>VLOOKUP($G166,分数区间!$A:$E,COLUMN(分数区间!E:E),0)</f>
        <v>71</v>
      </c>
      <c r="L166" s="6">
        <f t="shared" si="3"/>
        <v>77.533333333333331</v>
      </c>
    </row>
    <row r="167" spans="6:12" x14ac:dyDescent="0.25">
      <c r="F167" s="3">
        <v>69</v>
      </c>
      <c r="G167" s="6" t="str">
        <f>LOOKUP(1,0/(RANK(F167,F:F)/COUNTA(F:F)&gt;{0,0.15,0.5,0.85,0.98}),{"A","B","C","D","E"})</f>
        <v>C</v>
      </c>
      <c r="H167" s="6">
        <f>VLOOKUP($G167,分数区间!$A:$E,COLUMN(分数区间!B:B),0)</f>
        <v>69</v>
      </c>
      <c r="I167" s="6">
        <f>VLOOKUP($G167,分数区间!$A:$E,COLUMN(分数区间!C:C),0)</f>
        <v>53</v>
      </c>
      <c r="J167" s="6">
        <f>VLOOKUP($G167,分数区间!$A:$E,COLUMN(分数区间!D:D),0)</f>
        <v>70</v>
      </c>
      <c r="K167" s="6">
        <f>VLOOKUP($G167,分数区间!$A:$E,COLUMN(分数区间!E:E),0)</f>
        <v>56</v>
      </c>
      <c r="L167" s="6">
        <f t="shared" si="3"/>
        <v>70</v>
      </c>
    </row>
    <row r="168" spans="6:12" x14ac:dyDescent="0.25">
      <c r="F168" s="3">
        <v>90</v>
      </c>
      <c r="G168" s="6" t="str">
        <f>LOOKUP(1,0/(RANK(F168,F:F)/COUNTA(F:F)&gt;{0,0.15,0.5,0.85,0.98}),{"A","B","C","D","E"})</f>
        <v>A</v>
      </c>
      <c r="H168" s="6">
        <f>VLOOKUP($G168,分数区间!$A:$E,COLUMN(分数区间!B:B),0)</f>
        <v>100</v>
      </c>
      <c r="I168" s="6">
        <f>VLOOKUP($G168,分数区间!$A:$E,COLUMN(分数区间!C:C),0)</f>
        <v>86</v>
      </c>
      <c r="J168" s="6">
        <f>VLOOKUP($G168,分数区间!$A:$E,COLUMN(分数区间!D:D),0)</f>
        <v>100</v>
      </c>
      <c r="K168" s="6">
        <f>VLOOKUP($G168,分数区间!$A:$E,COLUMN(分数区间!E:E),0)</f>
        <v>86</v>
      </c>
      <c r="L168" s="6">
        <f t="shared" si="3"/>
        <v>90</v>
      </c>
    </row>
    <row r="169" spans="6:12" x14ac:dyDescent="0.25">
      <c r="F169" s="3">
        <v>58</v>
      </c>
      <c r="G169" s="6" t="str">
        <f>LOOKUP(1,0/(RANK(F169,F:F)/COUNTA(F:F)&gt;{0,0.15,0.5,0.85,0.98}),{"A","B","C","D","E"})</f>
        <v>C</v>
      </c>
      <c r="H169" s="6">
        <f>VLOOKUP($G169,分数区间!$A:$E,COLUMN(分数区间!B:B),0)</f>
        <v>69</v>
      </c>
      <c r="I169" s="6">
        <f>VLOOKUP($G169,分数区间!$A:$E,COLUMN(分数区间!C:C),0)</f>
        <v>53</v>
      </c>
      <c r="J169" s="6">
        <f>VLOOKUP($G169,分数区间!$A:$E,COLUMN(分数区间!D:D),0)</f>
        <v>70</v>
      </c>
      <c r="K169" s="6">
        <f>VLOOKUP($G169,分数区间!$A:$E,COLUMN(分数区间!E:E),0)</f>
        <v>56</v>
      </c>
      <c r="L169" s="6">
        <f t="shared" si="3"/>
        <v>60.375</v>
      </c>
    </row>
    <row r="170" spans="6:12" x14ac:dyDescent="0.25">
      <c r="F170" s="3">
        <v>69</v>
      </c>
      <c r="G170" s="6" t="str">
        <f>LOOKUP(1,0/(RANK(F170,F:F)/COUNTA(F:F)&gt;{0,0.15,0.5,0.85,0.98}),{"A","B","C","D","E"})</f>
        <v>C</v>
      </c>
      <c r="H170" s="6">
        <f>VLOOKUP($G170,分数区间!$A:$E,COLUMN(分数区间!B:B),0)</f>
        <v>69</v>
      </c>
      <c r="I170" s="6">
        <f>VLOOKUP($G170,分数区间!$A:$E,COLUMN(分数区间!C:C),0)</f>
        <v>53</v>
      </c>
      <c r="J170" s="6">
        <f>VLOOKUP($G170,分数区间!$A:$E,COLUMN(分数区间!D:D),0)</f>
        <v>70</v>
      </c>
      <c r="K170" s="6">
        <f>VLOOKUP($G170,分数区间!$A:$E,COLUMN(分数区间!E:E),0)</f>
        <v>56</v>
      </c>
      <c r="L170" s="6">
        <f t="shared" si="3"/>
        <v>70</v>
      </c>
    </row>
    <row r="171" spans="6:12" x14ac:dyDescent="0.25">
      <c r="F171" s="3">
        <v>87</v>
      </c>
      <c r="G171" s="6" t="str">
        <f>LOOKUP(1,0/(RANK(F171,F:F)/COUNTA(F:F)&gt;{0,0.15,0.5,0.85,0.98}),{"A","B","C","D","E"})</f>
        <v>A</v>
      </c>
      <c r="H171" s="6">
        <f>VLOOKUP($G171,分数区间!$A:$E,COLUMN(分数区间!B:B),0)</f>
        <v>100</v>
      </c>
      <c r="I171" s="6">
        <f>VLOOKUP($G171,分数区间!$A:$E,COLUMN(分数区间!C:C),0)</f>
        <v>86</v>
      </c>
      <c r="J171" s="6">
        <f>VLOOKUP($G171,分数区间!$A:$E,COLUMN(分数区间!D:D),0)</f>
        <v>100</v>
      </c>
      <c r="K171" s="6">
        <f>VLOOKUP($G171,分数区间!$A:$E,COLUMN(分数区间!E:E),0)</f>
        <v>86</v>
      </c>
      <c r="L171" s="6">
        <f t="shared" si="3"/>
        <v>87</v>
      </c>
    </row>
    <row r="172" spans="6:12" x14ac:dyDescent="0.25">
      <c r="F172" s="3">
        <v>67</v>
      </c>
      <c r="G172" s="6" t="str">
        <f>LOOKUP(1,0/(RANK(F172,F:F)/COUNTA(F:F)&gt;{0,0.15,0.5,0.85,0.98}),{"A","B","C","D","E"})</f>
        <v>C</v>
      </c>
      <c r="H172" s="6">
        <f>VLOOKUP($G172,分数区间!$A:$E,COLUMN(分数区间!B:B),0)</f>
        <v>69</v>
      </c>
      <c r="I172" s="6">
        <f>VLOOKUP($G172,分数区间!$A:$E,COLUMN(分数区间!C:C),0)</f>
        <v>53</v>
      </c>
      <c r="J172" s="6">
        <f>VLOOKUP($G172,分数区间!$A:$E,COLUMN(分数区间!D:D),0)</f>
        <v>70</v>
      </c>
      <c r="K172" s="6">
        <f>VLOOKUP($G172,分数区间!$A:$E,COLUMN(分数区间!E:E),0)</f>
        <v>56</v>
      </c>
      <c r="L172" s="6">
        <f t="shared" si="3"/>
        <v>68.25</v>
      </c>
    </row>
    <row r="173" spans="6:12" x14ac:dyDescent="0.25">
      <c r="F173" s="3">
        <v>52</v>
      </c>
      <c r="G173" s="6" t="str">
        <f>LOOKUP(1,0/(RANK(F173,F:F)/COUNTA(F:F)&gt;{0,0.15,0.5,0.85,0.98}),{"A","B","C","D","E"})</f>
        <v>D</v>
      </c>
      <c r="H173" s="6">
        <f>VLOOKUP($G173,分数区间!$A:$E,COLUMN(分数区间!B:B),0)</f>
        <v>52</v>
      </c>
      <c r="I173" s="6">
        <f>VLOOKUP($G173,分数区间!$A:$E,COLUMN(分数区间!C:C),0)</f>
        <v>35</v>
      </c>
      <c r="J173" s="6">
        <f>VLOOKUP($G173,分数区间!$A:$E,COLUMN(分数区间!D:D),0)</f>
        <v>55</v>
      </c>
      <c r="K173" s="6">
        <f>VLOOKUP($G173,分数区间!$A:$E,COLUMN(分数区间!E:E),0)</f>
        <v>41</v>
      </c>
      <c r="L173" s="6">
        <f t="shared" si="3"/>
        <v>55</v>
      </c>
    </row>
    <row r="174" spans="6:12" x14ac:dyDescent="0.25">
      <c r="F174" s="3">
        <v>67</v>
      </c>
      <c r="G174" s="6" t="str">
        <f>LOOKUP(1,0/(RANK(F174,F:F)/COUNTA(F:F)&gt;{0,0.15,0.5,0.85,0.98}),{"A","B","C","D","E"})</f>
        <v>C</v>
      </c>
      <c r="H174" s="6">
        <f>VLOOKUP($G174,分数区间!$A:$E,COLUMN(分数区间!B:B),0)</f>
        <v>69</v>
      </c>
      <c r="I174" s="6">
        <f>VLOOKUP($G174,分数区间!$A:$E,COLUMN(分数区间!C:C),0)</f>
        <v>53</v>
      </c>
      <c r="J174" s="6">
        <f>VLOOKUP($G174,分数区间!$A:$E,COLUMN(分数区间!D:D),0)</f>
        <v>70</v>
      </c>
      <c r="K174" s="6">
        <f>VLOOKUP($G174,分数区间!$A:$E,COLUMN(分数区间!E:E),0)</f>
        <v>56</v>
      </c>
      <c r="L174" s="6">
        <f t="shared" si="3"/>
        <v>68.25</v>
      </c>
    </row>
    <row r="175" spans="6:12" x14ac:dyDescent="0.25">
      <c r="F175" s="3">
        <v>85</v>
      </c>
      <c r="G175" s="6" t="str">
        <f>LOOKUP(1,0/(RANK(F175,F:F)/COUNTA(F:F)&gt;{0,0.15,0.5,0.85,0.98}),{"A","B","C","D","E"})</f>
        <v>B</v>
      </c>
      <c r="H175" s="6">
        <f>VLOOKUP($G175,分数区间!$A:$E,COLUMN(分数区间!B:B),0)</f>
        <v>85</v>
      </c>
      <c r="I175" s="6">
        <f>VLOOKUP($G175,分数区间!$A:$E,COLUMN(分数区间!C:C),0)</f>
        <v>70</v>
      </c>
      <c r="J175" s="6">
        <f>VLOOKUP($G175,分数区间!$A:$E,COLUMN(分数区间!D:D),0)</f>
        <v>85</v>
      </c>
      <c r="K175" s="6">
        <f>VLOOKUP($G175,分数区间!$A:$E,COLUMN(分数区间!E:E),0)</f>
        <v>71</v>
      </c>
      <c r="L175" s="6">
        <f t="shared" si="3"/>
        <v>85</v>
      </c>
    </row>
    <row r="176" spans="6:12" x14ac:dyDescent="0.25">
      <c r="F176" s="3">
        <v>47</v>
      </c>
      <c r="G176" s="6" t="str">
        <f>LOOKUP(1,0/(RANK(F176,F:F)/COUNTA(F:F)&gt;{0,0.15,0.5,0.85,0.98}),{"A","B","C","D","E"})</f>
        <v>D</v>
      </c>
      <c r="H176" s="6">
        <f>VLOOKUP($G176,分数区间!$A:$E,COLUMN(分数区间!B:B),0)</f>
        <v>52</v>
      </c>
      <c r="I176" s="6">
        <f>VLOOKUP($G176,分数区间!$A:$E,COLUMN(分数区间!C:C),0)</f>
        <v>35</v>
      </c>
      <c r="J176" s="6">
        <f>VLOOKUP($G176,分数区间!$A:$E,COLUMN(分数区间!D:D),0)</f>
        <v>55</v>
      </c>
      <c r="K176" s="6">
        <f>VLOOKUP($G176,分数区间!$A:$E,COLUMN(分数区间!E:E),0)</f>
        <v>41</v>
      </c>
      <c r="L176" s="6">
        <f t="shared" si="3"/>
        <v>50.882352941176471</v>
      </c>
    </row>
    <row r="177" spans="6:12" x14ac:dyDescent="0.25">
      <c r="F177" s="3">
        <v>80</v>
      </c>
      <c r="G177" s="6" t="str">
        <f>LOOKUP(1,0/(RANK(F177,F:F)/COUNTA(F:F)&gt;{0,0.15,0.5,0.85,0.98}),{"A","B","C","D","E"})</f>
        <v>B</v>
      </c>
      <c r="H177" s="6">
        <f>VLOOKUP($G177,分数区间!$A:$E,COLUMN(分数区间!B:B),0)</f>
        <v>85</v>
      </c>
      <c r="I177" s="6">
        <f>VLOOKUP($G177,分数区间!$A:$E,COLUMN(分数区间!C:C),0)</f>
        <v>70</v>
      </c>
      <c r="J177" s="6">
        <f>VLOOKUP($G177,分数区间!$A:$E,COLUMN(分数区间!D:D),0)</f>
        <v>85</v>
      </c>
      <c r="K177" s="6">
        <f>VLOOKUP($G177,分数区间!$A:$E,COLUMN(分数区间!E:E),0)</f>
        <v>71</v>
      </c>
      <c r="L177" s="6">
        <f t="shared" si="3"/>
        <v>80.333333333333329</v>
      </c>
    </row>
    <row r="178" spans="6:12" x14ac:dyDescent="0.25">
      <c r="F178" s="3">
        <v>64</v>
      </c>
      <c r="G178" s="6" t="str">
        <f>LOOKUP(1,0/(RANK(F178,F:F)/COUNTA(F:F)&gt;{0,0.15,0.5,0.85,0.98}),{"A","B","C","D","E"})</f>
        <v>C</v>
      </c>
      <c r="H178" s="6">
        <f>VLOOKUP($G178,分数区间!$A:$E,COLUMN(分数区间!B:B),0)</f>
        <v>69</v>
      </c>
      <c r="I178" s="6">
        <f>VLOOKUP($G178,分数区间!$A:$E,COLUMN(分数区间!C:C),0)</f>
        <v>53</v>
      </c>
      <c r="J178" s="6">
        <f>VLOOKUP($G178,分数区间!$A:$E,COLUMN(分数区间!D:D),0)</f>
        <v>70</v>
      </c>
      <c r="K178" s="6">
        <f>VLOOKUP($G178,分数区间!$A:$E,COLUMN(分数区间!E:E),0)</f>
        <v>56</v>
      </c>
      <c r="L178" s="6">
        <f t="shared" si="3"/>
        <v>65.625</v>
      </c>
    </row>
    <row r="179" spans="6:12" x14ac:dyDescent="0.25">
      <c r="F179" s="3">
        <v>68</v>
      </c>
      <c r="G179" s="6" t="str">
        <f>LOOKUP(1,0/(RANK(F179,F:F)/COUNTA(F:F)&gt;{0,0.15,0.5,0.85,0.98}),{"A","B","C","D","E"})</f>
        <v>C</v>
      </c>
      <c r="H179" s="6">
        <f>VLOOKUP($G179,分数区间!$A:$E,COLUMN(分数区间!B:B),0)</f>
        <v>69</v>
      </c>
      <c r="I179" s="6">
        <f>VLOOKUP($G179,分数区间!$A:$E,COLUMN(分数区间!C:C),0)</f>
        <v>53</v>
      </c>
      <c r="J179" s="6">
        <f>VLOOKUP($G179,分数区间!$A:$E,COLUMN(分数区间!D:D),0)</f>
        <v>70</v>
      </c>
      <c r="K179" s="6">
        <f>VLOOKUP($G179,分数区间!$A:$E,COLUMN(分数区间!E:E),0)</f>
        <v>56</v>
      </c>
      <c r="L179" s="6">
        <f t="shared" si="3"/>
        <v>69.125</v>
      </c>
    </row>
    <row r="180" spans="6:12" x14ac:dyDescent="0.25">
      <c r="F180" s="3">
        <v>67</v>
      </c>
      <c r="G180" s="6" t="str">
        <f>LOOKUP(1,0/(RANK(F180,F:F)/COUNTA(F:F)&gt;{0,0.15,0.5,0.85,0.98}),{"A","B","C","D","E"})</f>
        <v>C</v>
      </c>
      <c r="H180" s="6">
        <f>VLOOKUP($G180,分数区间!$A:$E,COLUMN(分数区间!B:B),0)</f>
        <v>69</v>
      </c>
      <c r="I180" s="6">
        <f>VLOOKUP($G180,分数区间!$A:$E,COLUMN(分数区间!C:C),0)</f>
        <v>53</v>
      </c>
      <c r="J180" s="6">
        <f>VLOOKUP($G180,分数区间!$A:$E,COLUMN(分数区间!D:D),0)</f>
        <v>70</v>
      </c>
      <c r="K180" s="6">
        <f>VLOOKUP($G180,分数区间!$A:$E,COLUMN(分数区间!E:E),0)</f>
        <v>56</v>
      </c>
      <c r="L180" s="6">
        <f t="shared" si="3"/>
        <v>68.25</v>
      </c>
    </row>
    <row r="181" spans="6:12" x14ac:dyDescent="0.25">
      <c r="F181" s="3">
        <v>85</v>
      </c>
      <c r="G181" s="6" t="str">
        <f>LOOKUP(1,0/(RANK(F181,F:F)/COUNTA(F:F)&gt;{0,0.15,0.5,0.85,0.98}),{"A","B","C","D","E"})</f>
        <v>B</v>
      </c>
      <c r="H181" s="6">
        <f>VLOOKUP($G181,分数区间!$A:$E,COLUMN(分数区间!B:B),0)</f>
        <v>85</v>
      </c>
      <c r="I181" s="6">
        <f>VLOOKUP($G181,分数区间!$A:$E,COLUMN(分数区间!C:C),0)</f>
        <v>70</v>
      </c>
      <c r="J181" s="6">
        <f>VLOOKUP($G181,分数区间!$A:$E,COLUMN(分数区间!D:D),0)</f>
        <v>85</v>
      </c>
      <c r="K181" s="6">
        <f>VLOOKUP($G181,分数区间!$A:$E,COLUMN(分数区间!E:E),0)</f>
        <v>71</v>
      </c>
      <c r="L181" s="6">
        <f t="shared" si="3"/>
        <v>85</v>
      </c>
    </row>
    <row r="182" spans="6:12" x14ac:dyDescent="0.25">
      <c r="F182" s="3">
        <v>86</v>
      </c>
      <c r="G182" s="6" t="str">
        <f>LOOKUP(1,0/(RANK(F182,F:F)/COUNTA(F:F)&gt;{0,0.15,0.5,0.85,0.98}),{"A","B","C","D","E"})</f>
        <v>A</v>
      </c>
      <c r="H182" s="6">
        <f>VLOOKUP($G182,分数区间!$A:$E,COLUMN(分数区间!B:B),0)</f>
        <v>100</v>
      </c>
      <c r="I182" s="6">
        <f>VLOOKUP($G182,分数区间!$A:$E,COLUMN(分数区间!C:C),0)</f>
        <v>86</v>
      </c>
      <c r="J182" s="6">
        <f>VLOOKUP($G182,分数区间!$A:$E,COLUMN(分数区间!D:D),0)</f>
        <v>100</v>
      </c>
      <c r="K182" s="6">
        <f>VLOOKUP($G182,分数区间!$A:$E,COLUMN(分数区间!E:E),0)</f>
        <v>86</v>
      </c>
      <c r="L182" s="6">
        <f t="shared" si="3"/>
        <v>86</v>
      </c>
    </row>
    <row r="183" spans="6:12" x14ac:dyDescent="0.25">
      <c r="F183" s="3">
        <v>73</v>
      </c>
      <c r="G183" s="6" t="str">
        <f>LOOKUP(1,0/(RANK(F183,F:F)/COUNTA(F:F)&gt;{0,0.15,0.5,0.85,0.98}),{"A","B","C","D","E"})</f>
        <v>B</v>
      </c>
      <c r="H183" s="6">
        <f>VLOOKUP($G183,分数区间!$A:$E,COLUMN(分数区间!B:B),0)</f>
        <v>85</v>
      </c>
      <c r="I183" s="6">
        <f>VLOOKUP($G183,分数区间!$A:$E,COLUMN(分数区间!C:C),0)</f>
        <v>70</v>
      </c>
      <c r="J183" s="6">
        <f>VLOOKUP($G183,分数区间!$A:$E,COLUMN(分数区间!D:D),0)</f>
        <v>85</v>
      </c>
      <c r="K183" s="6">
        <f>VLOOKUP($G183,分数区间!$A:$E,COLUMN(分数区间!E:E),0)</f>
        <v>71</v>
      </c>
      <c r="L183" s="6">
        <f t="shared" si="3"/>
        <v>73.8</v>
      </c>
    </row>
    <row r="184" spans="6:12" x14ac:dyDescent="0.25">
      <c r="F184" s="3">
        <v>47</v>
      </c>
      <c r="G184" s="6" t="str">
        <f>LOOKUP(1,0/(RANK(F184,F:F)/COUNTA(F:F)&gt;{0,0.15,0.5,0.85,0.98}),{"A","B","C","D","E"})</f>
        <v>D</v>
      </c>
      <c r="H184" s="6">
        <f>VLOOKUP($G184,分数区间!$A:$E,COLUMN(分数区间!B:B),0)</f>
        <v>52</v>
      </c>
      <c r="I184" s="6">
        <f>VLOOKUP($G184,分数区间!$A:$E,COLUMN(分数区间!C:C),0)</f>
        <v>35</v>
      </c>
      <c r="J184" s="6">
        <f>VLOOKUP($G184,分数区间!$A:$E,COLUMN(分数区间!D:D),0)</f>
        <v>55</v>
      </c>
      <c r="K184" s="6">
        <f>VLOOKUP($G184,分数区间!$A:$E,COLUMN(分数区间!E:E),0)</f>
        <v>41</v>
      </c>
      <c r="L184" s="6">
        <f t="shared" si="3"/>
        <v>50.882352941176471</v>
      </c>
    </row>
    <row r="185" spans="6:12" x14ac:dyDescent="0.25">
      <c r="F185" s="3">
        <v>53</v>
      </c>
      <c r="G185" s="6" t="str">
        <f>LOOKUP(1,0/(RANK(F185,F:F)/COUNTA(F:F)&gt;{0,0.15,0.5,0.85,0.98}),{"A","B","C","D","E"})</f>
        <v>C</v>
      </c>
      <c r="H185" s="6">
        <f>VLOOKUP($G185,分数区间!$A:$E,COLUMN(分数区间!B:B),0)</f>
        <v>69</v>
      </c>
      <c r="I185" s="6">
        <f>VLOOKUP($G185,分数区间!$A:$E,COLUMN(分数区间!C:C),0)</f>
        <v>53</v>
      </c>
      <c r="J185" s="6">
        <f>VLOOKUP($G185,分数区间!$A:$E,COLUMN(分数区间!D:D),0)</f>
        <v>70</v>
      </c>
      <c r="K185" s="6">
        <f>VLOOKUP($G185,分数区间!$A:$E,COLUMN(分数区间!E:E),0)</f>
        <v>56</v>
      </c>
      <c r="L185" s="6">
        <f t="shared" si="3"/>
        <v>56</v>
      </c>
    </row>
    <row r="186" spans="6:12" x14ac:dyDescent="0.25">
      <c r="F186" s="3">
        <v>96</v>
      </c>
      <c r="G186" s="6" t="str">
        <f>LOOKUP(1,0/(RANK(F186,F:F)/COUNTA(F:F)&gt;{0,0.15,0.5,0.85,0.98}),{"A","B","C","D","E"})</f>
        <v>A</v>
      </c>
      <c r="H186" s="6">
        <f>VLOOKUP($G186,分数区间!$A:$E,COLUMN(分数区间!B:B),0)</f>
        <v>100</v>
      </c>
      <c r="I186" s="6">
        <f>VLOOKUP($G186,分数区间!$A:$E,COLUMN(分数区间!C:C),0)</f>
        <v>86</v>
      </c>
      <c r="J186" s="6">
        <f>VLOOKUP($G186,分数区间!$A:$E,COLUMN(分数区间!D:D),0)</f>
        <v>100</v>
      </c>
      <c r="K186" s="6">
        <f>VLOOKUP($G186,分数区间!$A:$E,COLUMN(分数区间!E:E),0)</f>
        <v>86</v>
      </c>
      <c r="L186" s="6">
        <f t="shared" si="3"/>
        <v>96</v>
      </c>
    </row>
    <row r="187" spans="6:12" x14ac:dyDescent="0.25">
      <c r="F187" s="3">
        <v>82</v>
      </c>
      <c r="G187" s="6" t="str">
        <f>LOOKUP(1,0/(RANK(F187,F:F)/COUNTA(F:F)&gt;{0,0.15,0.5,0.85,0.98}),{"A","B","C","D","E"})</f>
        <v>B</v>
      </c>
      <c r="H187" s="6">
        <f>VLOOKUP($G187,分数区间!$A:$E,COLUMN(分数区间!B:B),0)</f>
        <v>85</v>
      </c>
      <c r="I187" s="6">
        <f>VLOOKUP($G187,分数区间!$A:$E,COLUMN(分数区间!C:C),0)</f>
        <v>70</v>
      </c>
      <c r="J187" s="6">
        <f>VLOOKUP($G187,分数区间!$A:$E,COLUMN(分数区间!D:D),0)</f>
        <v>85</v>
      </c>
      <c r="K187" s="6">
        <f>VLOOKUP($G187,分数区间!$A:$E,COLUMN(分数区间!E:E),0)</f>
        <v>71</v>
      </c>
      <c r="L187" s="6">
        <f t="shared" si="3"/>
        <v>82.2</v>
      </c>
    </row>
    <row r="188" spans="6:12" x14ac:dyDescent="0.25">
      <c r="F188" s="3">
        <v>70</v>
      </c>
      <c r="G188" s="6" t="str">
        <f>LOOKUP(1,0/(RANK(F188,F:F)/COUNTA(F:F)&gt;{0,0.15,0.5,0.85,0.98}),{"A","B","C","D","E"})</f>
        <v>B</v>
      </c>
      <c r="H188" s="6">
        <f>VLOOKUP($G188,分数区间!$A:$E,COLUMN(分数区间!B:B),0)</f>
        <v>85</v>
      </c>
      <c r="I188" s="6">
        <f>VLOOKUP($G188,分数区间!$A:$E,COLUMN(分数区间!C:C),0)</f>
        <v>70</v>
      </c>
      <c r="J188" s="6">
        <f>VLOOKUP($G188,分数区间!$A:$E,COLUMN(分数区间!D:D),0)</f>
        <v>85</v>
      </c>
      <c r="K188" s="6">
        <f>VLOOKUP($G188,分数区间!$A:$E,COLUMN(分数区间!E:E),0)</f>
        <v>71</v>
      </c>
      <c r="L188" s="6">
        <f t="shared" si="3"/>
        <v>71</v>
      </c>
    </row>
    <row r="189" spans="6:12" x14ac:dyDescent="0.25">
      <c r="F189" s="3">
        <v>82</v>
      </c>
      <c r="G189" s="6" t="str">
        <f>LOOKUP(1,0/(RANK(F189,F:F)/COUNTA(F:F)&gt;{0,0.15,0.5,0.85,0.98}),{"A","B","C","D","E"})</f>
        <v>B</v>
      </c>
      <c r="H189" s="6">
        <f>VLOOKUP($G189,分数区间!$A:$E,COLUMN(分数区间!B:B),0)</f>
        <v>85</v>
      </c>
      <c r="I189" s="6">
        <f>VLOOKUP($G189,分数区间!$A:$E,COLUMN(分数区间!C:C),0)</f>
        <v>70</v>
      </c>
      <c r="J189" s="6">
        <f>VLOOKUP($G189,分数区间!$A:$E,COLUMN(分数区间!D:D),0)</f>
        <v>85</v>
      </c>
      <c r="K189" s="6">
        <f>VLOOKUP($G189,分数区间!$A:$E,COLUMN(分数区间!E:E),0)</f>
        <v>71</v>
      </c>
      <c r="L189" s="6">
        <f t="shared" si="3"/>
        <v>82.2</v>
      </c>
    </row>
    <row r="190" spans="6:12" x14ac:dyDescent="0.25">
      <c r="F190" s="3">
        <v>67</v>
      </c>
      <c r="G190" s="6" t="str">
        <f>LOOKUP(1,0/(RANK(F190,F:F)/COUNTA(F:F)&gt;{0,0.15,0.5,0.85,0.98}),{"A","B","C","D","E"})</f>
        <v>C</v>
      </c>
      <c r="H190" s="6">
        <f>VLOOKUP($G190,分数区间!$A:$E,COLUMN(分数区间!B:B),0)</f>
        <v>69</v>
      </c>
      <c r="I190" s="6">
        <f>VLOOKUP($G190,分数区间!$A:$E,COLUMN(分数区间!C:C),0)</f>
        <v>53</v>
      </c>
      <c r="J190" s="6">
        <f>VLOOKUP($G190,分数区间!$A:$E,COLUMN(分数区间!D:D),0)</f>
        <v>70</v>
      </c>
      <c r="K190" s="6">
        <f>VLOOKUP($G190,分数区间!$A:$E,COLUMN(分数区间!E:E),0)</f>
        <v>56</v>
      </c>
      <c r="L190" s="6">
        <f t="shared" si="3"/>
        <v>68.25</v>
      </c>
    </row>
    <row r="191" spans="6:12" x14ac:dyDescent="0.25">
      <c r="F191" s="3">
        <v>62</v>
      </c>
      <c r="G191" s="6" t="str">
        <f>LOOKUP(1,0/(RANK(F191,F:F)/COUNTA(F:F)&gt;{0,0.15,0.5,0.85,0.98}),{"A","B","C","D","E"})</f>
        <v>C</v>
      </c>
      <c r="H191" s="6">
        <f>VLOOKUP($G191,分数区间!$A:$E,COLUMN(分数区间!B:B),0)</f>
        <v>69</v>
      </c>
      <c r="I191" s="6">
        <f>VLOOKUP($G191,分数区间!$A:$E,COLUMN(分数区间!C:C),0)</f>
        <v>53</v>
      </c>
      <c r="J191" s="6">
        <f>VLOOKUP($G191,分数区间!$A:$E,COLUMN(分数区间!D:D),0)</f>
        <v>70</v>
      </c>
      <c r="K191" s="6">
        <f>VLOOKUP($G191,分数区间!$A:$E,COLUMN(分数区间!E:E),0)</f>
        <v>56</v>
      </c>
      <c r="L191" s="6">
        <f t="shared" si="3"/>
        <v>63.875</v>
      </c>
    </row>
    <row r="192" spans="6:12" x14ac:dyDescent="0.25">
      <c r="F192" s="3">
        <v>52</v>
      </c>
      <c r="G192" s="6" t="str">
        <f>LOOKUP(1,0/(RANK(F192,F:F)/COUNTA(F:F)&gt;{0,0.15,0.5,0.85,0.98}),{"A","B","C","D","E"})</f>
        <v>D</v>
      </c>
      <c r="H192" s="6">
        <f>VLOOKUP($G192,分数区间!$A:$E,COLUMN(分数区间!B:B),0)</f>
        <v>52</v>
      </c>
      <c r="I192" s="6">
        <f>VLOOKUP($G192,分数区间!$A:$E,COLUMN(分数区间!C:C),0)</f>
        <v>35</v>
      </c>
      <c r="J192" s="6">
        <f>VLOOKUP($G192,分数区间!$A:$E,COLUMN(分数区间!D:D),0)</f>
        <v>55</v>
      </c>
      <c r="K192" s="6">
        <f>VLOOKUP($G192,分数区间!$A:$E,COLUMN(分数区间!E:E),0)</f>
        <v>41</v>
      </c>
      <c r="L192" s="6">
        <f t="shared" si="3"/>
        <v>55</v>
      </c>
    </row>
    <row r="193" spans="6:12" x14ac:dyDescent="0.25">
      <c r="F193" s="3">
        <v>98</v>
      </c>
      <c r="G193" s="6" t="str">
        <f>LOOKUP(1,0/(RANK(F193,F:F)/COUNTA(F:F)&gt;{0,0.15,0.5,0.85,0.98}),{"A","B","C","D","E"})</f>
        <v>A</v>
      </c>
      <c r="H193" s="6">
        <f>VLOOKUP($G193,分数区间!$A:$E,COLUMN(分数区间!B:B),0)</f>
        <v>100</v>
      </c>
      <c r="I193" s="6">
        <f>VLOOKUP($G193,分数区间!$A:$E,COLUMN(分数区间!C:C),0)</f>
        <v>86</v>
      </c>
      <c r="J193" s="6">
        <f>VLOOKUP($G193,分数区间!$A:$E,COLUMN(分数区间!D:D),0)</f>
        <v>100</v>
      </c>
      <c r="K193" s="6">
        <f>VLOOKUP($G193,分数区间!$A:$E,COLUMN(分数区间!E:E),0)</f>
        <v>86</v>
      </c>
      <c r="L193" s="6">
        <f t="shared" si="3"/>
        <v>98</v>
      </c>
    </row>
    <row r="194" spans="6:12" x14ac:dyDescent="0.25">
      <c r="F194" s="3">
        <v>80</v>
      </c>
      <c r="G194" s="6" t="str">
        <f>LOOKUP(1,0/(RANK(F194,F:F)/COUNTA(F:F)&gt;{0,0.15,0.5,0.85,0.98}),{"A","B","C","D","E"})</f>
        <v>B</v>
      </c>
      <c r="H194" s="6">
        <f>VLOOKUP($G194,分数区间!$A:$E,COLUMN(分数区间!B:B),0)</f>
        <v>85</v>
      </c>
      <c r="I194" s="6">
        <f>VLOOKUP($G194,分数区间!$A:$E,COLUMN(分数区间!C:C),0)</f>
        <v>70</v>
      </c>
      <c r="J194" s="6">
        <f>VLOOKUP($G194,分数区间!$A:$E,COLUMN(分数区间!D:D),0)</f>
        <v>85</v>
      </c>
      <c r="K194" s="6">
        <f>VLOOKUP($G194,分数区间!$A:$E,COLUMN(分数区间!E:E),0)</f>
        <v>71</v>
      </c>
      <c r="L194" s="6">
        <f t="shared" si="3"/>
        <v>80.333333333333329</v>
      </c>
    </row>
    <row r="195" spans="6:12" x14ac:dyDescent="0.25">
      <c r="F195" s="3">
        <v>66</v>
      </c>
      <c r="G195" s="6" t="str">
        <f>LOOKUP(1,0/(RANK(F195,F:F)/COUNTA(F:F)&gt;{0,0.15,0.5,0.85,0.98}),{"A","B","C","D","E"})</f>
        <v>C</v>
      </c>
      <c r="H195" s="6">
        <f>VLOOKUP($G195,分数区间!$A:$E,COLUMN(分数区间!B:B),0)</f>
        <v>69</v>
      </c>
      <c r="I195" s="6">
        <f>VLOOKUP($G195,分数区间!$A:$E,COLUMN(分数区间!C:C),0)</f>
        <v>53</v>
      </c>
      <c r="J195" s="6">
        <f>VLOOKUP($G195,分数区间!$A:$E,COLUMN(分数区间!D:D),0)</f>
        <v>70</v>
      </c>
      <c r="K195" s="6">
        <f>VLOOKUP($G195,分数区间!$A:$E,COLUMN(分数区间!E:E),0)</f>
        <v>56</v>
      </c>
      <c r="L195" s="6">
        <f t="shared" ref="L195:L258" si="4">(K195*(F195-H195)+J195*(I195-F195))/(I195-H195)</f>
        <v>67.375</v>
      </c>
    </row>
    <row r="196" spans="6:12" x14ac:dyDescent="0.25">
      <c r="F196" s="3">
        <v>71</v>
      </c>
      <c r="G196" s="6" t="str">
        <f>LOOKUP(1,0/(RANK(F196,F:F)/COUNTA(F:F)&gt;{0,0.15,0.5,0.85,0.98}),{"A","B","C","D","E"})</f>
        <v>B</v>
      </c>
      <c r="H196" s="6">
        <f>VLOOKUP($G196,分数区间!$A:$E,COLUMN(分数区间!B:B),0)</f>
        <v>85</v>
      </c>
      <c r="I196" s="6">
        <f>VLOOKUP($G196,分数区间!$A:$E,COLUMN(分数区间!C:C),0)</f>
        <v>70</v>
      </c>
      <c r="J196" s="6">
        <f>VLOOKUP($G196,分数区间!$A:$E,COLUMN(分数区间!D:D),0)</f>
        <v>85</v>
      </c>
      <c r="K196" s="6">
        <f>VLOOKUP($G196,分数区间!$A:$E,COLUMN(分数区间!E:E),0)</f>
        <v>71</v>
      </c>
      <c r="L196" s="6">
        <f t="shared" si="4"/>
        <v>71.933333333333337</v>
      </c>
    </row>
    <row r="197" spans="6:12" x14ac:dyDescent="0.25">
      <c r="F197" s="3">
        <v>49</v>
      </c>
      <c r="G197" s="6" t="str">
        <f>LOOKUP(1,0/(RANK(F197,F:F)/COUNTA(F:F)&gt;{0,0.15,0.5,0.85,0.98}),{"A","B","C","D","E"})</f>
        <v>D</v>
      </c>
      <c r="H197" s="6">
        <f>VLOOKUP($G197,分数区间!$A:$E,COLUMN(分数区间!B:B),0)</f>
        <v>52</v>
      </c>
      <c r="I197" s="6">
        <f>VLOOKUP($G197,分数区间!$A:$E,COLUMN(分数区间!C:C),0)</f>
        <v>35</v>
      </c>
      <c r="J197" s="6">
        <f>VLOOKUP($G197,分数区间!$A:$E,COLUMN(分数区间!D:D),0)</f>
        <v>55</v>
      </c>
      <c r="K197" s="6">
        <f>VLOOKUP($G197,分数区间!$A:$E,COLUMN(分数区间!E:E),0)</f>
        <v>41</v>
      </c>
      <c r="L197" s="6">
        <f t="shared" si="4"/>
        <v>52.529411764705884</v>
      </c>
    </row>
    <row r="198" spans="6:12" x14ac:dyDescent="0.25">
      <c r="F198" s="3">
        <v>71</v>
      </c>
      <c r="G198" s="6" t="str">
        <f>LOOKUP(1,0/(RANK(F198,F:F)/COUNTA(F:F)&gt;{0,0.15,0.5,0.85,0.98}),{"A","B","C","D","E"})</f>
        <v>B</v>
      </c>
      <c r="H198" s="6">
        <f>VLOOKUP($G198,分数区间!$A:$E,COLUMN(分数区间!B:B),0)</f>
        <v>85</v>
      </c>
      <c r="I198" s="6">
        <f>VLOOKUP($G198,分数区间!$A:$E,COLUMN(分数区间!C:C),0)</f>
        <v>70</v>
      </c>
      <c r="J198" s="6">
        <f>VLOOKUP($G198,分数区间!$A:$E,COLUMN(分数区间!D:D),0)</f>
        <v>85</v>
      </c>
      <c r="K198" s="6">
        <f>VLOOKUP($G198,分数区间!$A:$E,COLUMN(分数区间!E:E),0)</f>
        <v>71</v>
      </c>
      <c r="L198" s="6">
        <f t="shared" si="4"/>
        <v>71.933333333333337</v>
      </c>
    </row>
    <row r="199" spans="6:12" x14ac:dyDescent="0.25">
      <c r="F199" s="3">
        <v>63</v>
      </c>
      <c r="G199" s="6" t="str">
        <f>LOOKUP(1,0/(RANK(F199,F:F)/COUNTA(F:F)&gt;{0,0.15,0.5,0.85,0.98}),{"A","B","C","D","E"})</f>
        <v>C</v>
      </c>
      <c r="H199" s="6">
        <f>VLOOKUP($G199,分数区间!$A:$E,COLUMN(分数区间!B:B),0)</f>
        <v>69</v>
      </c>
      <c r="I199" s="6">
        <f>VLOOKUP($G199,分数区间!$A:$E,COLUMN(分数区间!C:C),0)</f>
        <v>53</v>
      </c>
      <c r="J199" s="6">
        <f>VLOOKUP($G199,分数区间!$A:$E,COLUMN(分数区间!D:D),0)</f>
        <v>70</v>
      </c>
      <c r="K199" s="6">
        <f>VLOOKUP($G199,分数区间!$A:$E,COLUMN(分数区间!E:E),0)</f>
        <v>56</v>
      </c>
      <c r="L199" s="6">
        <f t="shared" si="4"/>
        <v>64.75</v>
      </c>
    </row>
    <row r="200" spans="6:12" x14ac:dyDescent="0.25">
      <c r="F200" s="3">
        <v>65</v>
      </c>
      <c r="G200" s="6" t="str">
        <f>LOOKUP(1,0/(RANK(F200,F:F)/COUNTA(F:F)&gt;{0,0.15,0.5,0.85,0.98}),{"A","B","C","D","E"})</f>
        <v>C</v>
      </c>
      <c r="H200" s="6">
        <f>VLOOKUP($G200,分数区间!$A:$E,COLUMN(分数区间!B:B),0)</f>
        <v>69</v>
      </c>
      <c r="I200" s="6">
        <f>VLOOKUP($G200,分数区间!$A:$E,COLUMN(分数区间!C:C),0)</f>
        <v>53</v>
      </c>
      <c r="J200" s="6">
        <f>VLOOKUP($G200,分数区间!$A:$E,COLUMN(分数区间!D:D),0)</f>
        <v>70</v>
      </c>
      <c r="K200" s="6">
        <f>VLOOKUP($G200,分数区间!$A:$E,COLUMN(分数区间!E:E),0)</f>
        <v>56</v>
      </c>
      <c r="L200" s="6">
        <f t="shared" si="4"/>
        <v>66.5</v>
      </c>
    </row>
    <row r="201" spans="6:12" x14ac:dyDescent="0.25">
      <c r="F201" s="3">
        <v>64</v>
      </c>
      <c r="G201" s="6" t="str">
        <f>LOOKUP(1,0/(RANK(F201,F:F)/COUNTA(F:F)&gt;{0,0.15,0.5,0.85,0.98}),{"A","B","C","D","E"})</f>
        <v>C</v>
      </c>
      <c r="H201" s="6">
        <f>VLOOKUP($G201,分数区间!$A:$E,COLUMN(分数区间!B:B),0)</f>
        <v>69</v>
      </c>
      <c r="I201" s="6">
        <f>VLOOKUP($G201,分数区间!$A:$E,COLUMN(分数区间!C:C),0)</f>
        <v>53</v>
      </c>
      <c r="J201" s="6">
        <f>VLOOKUP($G201,分数区间!$A:$E,COLUMN(分数区间!D:D),0)</f>
        <v>70</v>
      </c>
      <c r="K201" s="6">
        <f>VLOOKUP($G201,分数区间!$A:$E,COLUMN(分数区间!E:E),0)</f>
        <v>56</v>
      </c>
      <c r="L201" s="6">
        <f t="shared" si="4"/>
        <v>65.625</v>
      </c>
    </row>
    <row r="202" spans="6:12" x14ac:dyDescent="0.25">
      <c r="F202" s="3">
        <v>55</v>
      </c>
      <c r="G202" s="6" t="str">
        <f>LOOKUP(1,0/(RANK(F202,F:F)/COUNTA(F:F)&gt;{0,0.15,0.5,0.85,0.98}),{"A","B","C","D","E"})</f>
        <v>C</v>
      </c>
      <c r="H202" s="6">
        <f>VLOOKUP($G202,分数区间!$A:$E,COLUMN(分数区间!B:B),0)</f>
        <v>69</v>
      </c>
      <c r="I202" s="6">
        <f>VLOOKUP($G202,分数区间!$A:$E,COLUMN(分数区间!C:C),0)</f>
        <v>53</v>
      </c>
      <c r="J202" s="6">
        <f>VLOOKUP($G202,分数区间!$A:$E,COLUMN(分数区间!D:D),0)</f>
        <v>70</v>
      </c>
      <c r="K202" s="6">
        <f>VLOOKUP($G202,分数区间!$A:$E,COLUMN(分数区间!E:E),0)</f>
        <v>56</v>
      </c>
      <c r="L202" s="6">
        <f t="shared" si="4"/>
        <v>57.75</v>
      </c>
    </row>
    <row r="203" spans="6:12" x14ac:dyDescent="0.25">
      <c r="F203" s="3">
        <v>83</v>
      </c>
      <c r="G203" s="6" t="str">
        <f>LOOKUP(1,0/(RANK(F203,F:F)/COUNTA(F:F)&gt;{0,0.15,0.5,0.85,0.98}),{"A","B","C","D","E"})</f>
        <v>B</v>
      </c>
      <c r="H203" s="6">
        <f>VLOOKUP($G203,分数区间!$A:$E,COLUMN(分数区间!B:B),0)</f>
        <v>85</v>
      </c>
      <c r="I203" s="6">
        <f>VLOOKUP($G203,分数区间!$A:$E,COLUMN(分数区间!C:C),0)</f>
        <v>70</v>
      </c>
      <c r="J203" s="6">
        <f>VLOOKUP($G203,分数区间!$A:$E,COLUMN(分数区间!D:D),0)</f>
        <v>85</v>
      </c>
      <c r="K203" s="6">
        <f>VLOOKUP($G203,分数区间!$A:$E,COLUMN(分数区间!E:E),0)</f>
        <v>71</v>
      </c>
      <c r="L203" s="6">
        <f t="shared" si="4"/>
        <v>83.13333333333334</v>
      </c>
    </row>
    <row r="204" spans="6:12" x14ac:dyDescent="0.25">
      <c r="F204" s="3">
        <v>80</v>
      </c>
      <c r="G204" s="6" t="str">
        <f>LOOKUP(1,0/(RANK(F204,F:F)/COUNTA(F:F)&gt;{0,0.15,0.5,0.85,0.98}),{"A","B","C","D","E"})</f>
        <v>B</v>
      </c>
      <c r="H204" s="6">
        <f>VLOOKUP($G204,分数区间!$A:$E,COLUMN(分数区间!B:B),0)</f>
        <v>85</v>
      </c>
      <c r="I204" s="6">
        <f>VLOOKUP($G204,分数区间!$A:$E,COLUMN(分数区间!C:C),0)</f>
        <v>70</v>
      </c>
      <c r="J204" s="6">
        <f>VLOOKUP($G204,分数区间!$A:$E,COLUMN(分数区间!D:D),0)</f>
        <v>85</v>
      </c>
      <c r="K204" s="6">
        <f>VLOOKUP($G204,分数区间!$A:$E,COLUMN(分数区间!E:E),0)</f>
        <v>71</v>
      </c>
      <c r="L204" s="6">
        <f t="shared" si="4"/>
        <v>80.333333333333329</v>
      </c>
    </row>
    <row r="205" spans="6:12" x14ac:dyDescent="0.25">
      <c r="F205" s="3">
        <v>74</v>
      </c>
      <c r="G205" s="6" t="str">
        <f>LOOKUP(1,0/(RANK(F205,F:F)/COUNTA(F:F)&gt;{0,0.15,0.5,0.85,0.98}),{"A","B","C","D","E"})</f>
        <v>B</v>
      </c>
      <c r="H205" s="6">
        <f>VLOOKUP($G205,分数区间!$A:$E,COLUMN(分数区间!B:B),0)</f>
        <v>85</v>
      </c>
      <c r="I205" s="6">
        <f>VLOOKUP($G205,分数区间!$A:$E,COLUMN(分数区间!C:C),0)</f>
        <v>70</v>
      </c>
      <c r="J205" s="6">
        <f>VLOOKUP($G205,分数区间!$A:$E,COLUMN(分数区间!D:D),0)</f>
        <v>85</v>
      </c>
      <c r="K205" s="6">
        <f>VLOOKUP($G205,分数区间!$A:$E,COLUMN(分数区间!E:E),0)</f>
        <v>71</v>
      </c>
      <c r="L205" s="6">
        <f t="shared" si="4"/>
        <v>74.733333333333334</v>
      </c>
    </row>
    <row r="206" spans="6:12" x14ac:dyDescent="0.25">
      <c r="F206" s="3">
        <v>48</v>
      </c>
      <c r="G206" s="6" t="str">
        <f>LOOKUP(1,0/(RANK(F206,F:F)/COUNTA(F:F)&gt;{0,0.15,0.5,0.85,0.98}),{"A","B","C","D","E"})</f>
        <v>D</v>
      </c>
      <c r="H206" s="6">
        <f>VLOOKUP($G206,分数区间!$A:$E,COLUMN(分数区间!B:B),0)</f>
        <v>52</v>
      </c>
      <c r="I206" s="6">
        <f>VLOOKUP($G206,分数区间!$A:$E,COLUMN(分数区间!C:C),0)</f>
        <v>35</v>
      </c>
      <c r="J206" s="6">
        <f>VLOOKUP($G206,分数区间!$A:$E,COLUMN(分数区间!D:D),0)</f>
        <v>55</v>
      </c>
      <c r="K206" s="6">
        <f>VLOOKUP($G206,分数区间!$A:$E,COLUMN(分数区间!E:E),0)</f>
        <v>41</v>
      </c>
      <c r="L206" s="6">
        <f t="shared" si="4"/>
        <v>51.705882352941174</v>
      </c>
    </row>
    <row r="207" spans="6:12" x14ac:dyDescent="0.25">
      <c r="F207" s="3">
        <v>67</v>
      </c>
      <c r="G207" s="6" t="str">
        <f>LOOKUP(1,0/(RANK(F207,F:F)/COUNTA(F:F)&gt;{0,0.15,0.5,0.85,0.98}),{"A","B","C","D","E"})</f>
        <v>C</v>
      </c>
      <c r="H207" s="6">
        <f>VLOOKUP($G207,分数区间!$A:$E,COLUMN(分数区间!B:B),0)</f>
        <v>69</v>
      </c>
      <c r="I207" s="6">
        <f>VLOOKUP($G207,分数区间!$A:$E,COLUMN(分数区间!C:C),0)</f>
        <v>53</v>
      </c>
      <c r="J207" s="6">
        <f>VLOOKUP($G207,分数区间!$A:$E,COLUMN(分数区间!D:D),0)</f>
        <v>70</v>
      </c>
      <c r="K207" s="6">
        <f>VLOOKUP($G207,分数区间!$A:$E,COLUMN(分数区间!E:E),0)</f>
        <v>56</v>
      </c>
      <c r="L207" s="6">
        <f t="shared" si="4"/>
        <v>68.25</v>
      </c>
    </row>
    <row r="208" spans="6:12" x14ac:dyDescent="0.25">
      <c r="F208" s="3">
        <v>29</v>
      </c>
      <c r="G208" s="6" t="str">
        <f>LOOKUP(1,0/(RANK(F208,F:F)/COUNTA(F:F)&gt;{0,0.15,0.5,0.85,0.98}),{"A","B","C","D","E"})</f>
        <v>E</v>
      </c>
      <c r="H208" s="6">
        <f>VLOOKUP($G208,分数区间!$A:$E,COLUMN(分数区间!B:B),0)</f>
        <v>34</v>
      </c>
      <c r="I208" s="6">
        <f>VLOOKUP($G208,分数区间!$A:$E,COLUMN(分数区间!C:C),0)</f>
        <v>15</v>
      </c>
      <c r="J208" s="6">
        <f>VLOOKUP($G208,分数区间!$A:$E,COLUMN(分数区间!D:D),0)</f>
        <v>40</v>
      </c>
      <c r="K208" s="6">
        <f>VLOOKUP($G208,分数区间!$A:$E,COLUMN(分数区间!E:E),0)</f>
        <v>30</v>
      </c>
      <c r="L208" s="6">
        <f t="shared" si="4"/>
        <v>37.368421052631582</v>
      </c>
    </row>
    <row r="209" spans="6:12" x14ac:dyDescent="0.25">
      <c r="F209" s="3">
        <v>75</v>
      </c>
      <c r="G209" s="6" t="str">
        <f>LOOKUP(1,0/(RANK(F209,F:F)/COUNTA(F:F)&gt;{0,0.15,0.5,0.85,0.98}),{"A","B","C","D","E"})</f>
        <v>B</v>
      </c>
      <c r="H209" s="6">
        <f>VLOOKUP($G209,分数区间!$A:$E,COLUMN(分数区间!B:B),0)</f>
        <v>85</v>
      </c>
      <c r="I209" s="6">
        <f>VLOOKUP($G209,分数区间!$A:$E,COLUMN(分数区间!C:C),0)</f>
        <v>70</v>
      </c>
      <c r="J209" s="6">
        <f>VLOOKUP($G209,分数区间!$A:$E,COLUMN(分数区间!D:D),0)</f>
        <v>85</v>
      </c>
      <c r="K209" s="6">
        <f>VLOOKUP($G209,分数区间!$A:$E,COLUMN(分数区间!E:E),0)</f>
        <v>71</v>
      </c>
      <c r="L209" s="6">
        <f t="shared" si="4"/>
        <v>75.666666666666671</v>
      </c>
    </row>
    <row r="210" spans="6:12" x14ac:dyDescent="0.25">
      <c r="F210" s="3">
        <v>73</v>
      </c>
      <c r="G210" s="6" t="str">
        <f>LOOKUP(1,0/(RANK(F210,F:F)/COUNTA(F:F)&gt;{0,0.15,0.5,0.85,0.98}),{"A","B","C","D","E"})</f>
        <v>B</v>
      </c>
      <c r="H210" s="6">
        <f>VLOOKUP($G210,分数区间!$A:$E,COLUMN(分数区间!B:B),0)</f>
        <v>85</v>
      </c>
      <c r="I210" s="6">
        <f>VLOOKUP($G210,分数区间!$A:$E,COLUMN(分数区间!C:C),0)</f>
        <v>70</v>
      </c>
      <c r="J210" s="6">
        <f>VLOOKUP($G210,分数区间!$A:$E,COLUMN(分数区间!D:D),0)</f>
        <v>85</v>
      </c>
      <c r="K210" s="6">
        <f>VLOOKUP($G210,分数区间!$A:$E,COLUMN(分数区间!E:E),0)</f>
        <v>71</v>
      </c>
      <c r="L210" s="6">
        <f t="shared" si="4"/>
        <v>73.8</v>
      </c>
    </row>
    <row r="211" spans="6:12" x14ac:dyDescent="0.25">
      <c r="F211" s="3">
        <v>94</v>
      </c>
      <c r="G211" s="6" t="str">
        <f>LOOKUP(1,0/(RANK(F211,F:F)/COUNTA(F:F)&gt;{0,0.15,0.5,0.85,0.98}),{"A","B","C","D","E"})</f>
        <v>A</v>
      </c>
      <c r="H211" s="6">
        <f>VLOOKUP($G211,分数区间!$A:$E,COLUMN(分数区间!B:B),0)</f>
        <v>100</v>
      </c>
      <c r="I211" s="6">
        <f>VLOOKUP($G211,分数区间!$A:$E,COLUMN(分数区间!C:C),0)</f>
        <v>86</v>
      </c>
      <c r="J211" s="6">
        <f>VLOOKUP($G211,分数区间!$A:$E,COLUMN(分数区间!D:D),0)</f>
        <v>100</v>
      </c>
      <c r="K211" s="6">
        <f>VLOOKUP($G211,分数区间!$A:$E,COLUMN(分数区间!E:E),0)</f>
        <v>86</v>
      </c>
      <c r="L211" s="6">
        <f t="shared" si="4"/>
        <v>94</v>
      </c>
    </row>
    <row r="212" spans="6:12" x14ac:dyDescent="0.25">
      <c r="F212" s="3">
        <v>84</v>
      </c>
      <c r="G212" s="6" t="str">
        <f>LOOKUP(1,0/(RANK(F212,F:F)/COUNTA(F:F)&gt;{0,0.15,0.5,0.85,0.98}),{"A","B","C","D","E"})</f>
        <v>B</v>
      </c>
      <c r="H212" s="6">
        <f>VLOOKUP($G212,分数区间!$A:$E,COLUMN(分数区间!B:B),0)</f>
        <v>85</v>
      </c>
      <c r="I212" s="6">
        <f>VLOOKUP($G212,分数区间!$A:$E,COLUMN(分数区间!C:C),0)</f>
        <v>70</v>
      </c>
      <c r="J212" s="6">
        <f>VLOOKUP($G212,分数区间!$A:$E,COLUMN(分数区间!D:D),0)</f>
        <v>85</v>
      </c>
      <c r="K212" s="6">
        <f>VLOOKUP($G212,分数区间!$A:$E,COLUMN(分数区间!E:E),0)</f>
        <v>71</v>
      </c>
      <c r="L212" s="6">
        <f t="shared" si="4"/>
        <v>84.066666666666663</v>
      </c>
    </row>
    <row r="213" spans="6:12" x14ac:dyDescent="0.25">
      <c r="F213" s="3">
        <v>83</v>
      </c>
      <c r="G213" s="6" t="str">
        <f>LOOKUP(1,0/(RANK(F213,F:F)/COUNTA(F:F)&gt;{0,0.15,0.5,0.85,0.98}),{"A","B","C","D","E"})</f>
        <v>B</v>
      </c>
      <c r="H213" s="6">
        <f>VLOOKUP($G213,分数区间!$A:$E,COLUMN(分数区间!B:B),0)</f>
        <v>85</v>
      </c>
      <c r="I213" s="6">
        <f>VLOOKUP($G213,分数区间!$A:$E,COLUMN(分数区间!C:C),0)</f>
        <v>70</v>
      </c>
      <c r="J213" s="6">
        <f>VLOOKUP($G213,分数区间!$A:$E,COLUMN(分数区间!D:D),0)</f>
        <v>85</v>
      </c>
      <c r="K213" s="6">
        <f>VLOOKUP($G213,分数区间!$A:$E,COLUMN(分数区间!E:E),0)</f>
        <v>71</v>
      </c>
      <c r="L213" s="6">
        <f t="shared" si="4"/>
        <v>83.13333333333334</v>
      </c>
    </row>
    <row r="214" spans="6:12" x14ac:dyDescent="0.25">
      <c r="F214" s="3">
        <v>83</v>
      </c>
      <c r="G214" s="6" t="str">
        <f>LOOKUP(1,0/(RANK(F214,F:F)/COUNTA(F:F)&gt;{0,0.15,0.5,0.85,0.98}),{"A","B","C","D","E"})</f>
        <v>B</v>
      </c>
      <c r="H214" s="6">
        <f>VLOOKUP($G214,分数区间!$A:$E,COLUMN(分数区间!B:B),0)</f>
        <v>85</v>
      </c>
      <c r="I214" s="6">
        <f>VLOOKUP($G214,分数区间!$A:$E,COLUMN(分数区间!C:C),0)</f>
        <v>70</v>
      </c>
      <c r="J214" s="6">
        <f>VLOOKUP($G214,分数区间!$A:$E,COLUMN(分数区间!D:D),0)</f>
        <v>85</v>
      </c>
      <c r="K214" s="6">
        <f>VLOOKUP($G214,分数区间!$A:$E,COLUMN(分数区间!E:E),0)</f>
        <v>71</v>
      </c>
      <c r="L214" s="6">
        <f t="shared" si="4"/>
        <v>83.13333333333334</v>
      </c>
    </row>
    <row r="215" spans="6:12" x14ac:dyDescent="0.25">
      <c r="F215" s="3">
        <v>43</v>
      </c>
      <c r="G215" s="6" t="str">
        <f>LOOKUP(1,0/(RANK(F215,F:F)/COUNTA(F:F)&gt;{0,0.15,0.5,0.85,0.98}),{"A","B","C","D","E"})</f>
        <v>D</v>
      </c>
      <c r="H215" s="6">
        <f>VLOOKUP($G215,分数区间!$A:$E,COLUMN(分数区间!B:B),0)</f>
        <v>52</v>
      </c>
      <c r="I215" s="6">
        <f>VLOOKUP($G215,分数区间!$A:$E,COLUMN(分数区间!C:C),0)</f>
        <v>35</v>
      </c>
      <c r="J215" s="6">
        <f>VLOOKUP($G215,分数区间!$A:$E,COLUMN(分数区间!D:D),0)</f>
        <v>55</v>
      </c>
      <c r="K215" s="6">
        <f>VLOOKUP($G215,分数区间!$A:$E,COLUMN(分数区间!E:E),0)</f>
        <v>41</v>
      </c>
      <c r="L215" s="6">
        <f t="shared" si="4"/>
        <v>47.588235294117645</v>
      </c>
    </row>
    <row r="216" spans="6:12" x14ac:dyDescent="0.25">
      <c r="F216" s="3">
        <v>83</v>
      </c>
      <c r="G216" s="6" t="str">
        <f>LOOKUP(1,0/(RANK(F216,F:F)/COUNTA(F:F)&gt;{0,0.15,0.5,0.85,0.98}),{"A","B","C","D","E"})</f>
        <v>B</v>
      </c>
      <c r="H216" s="6">
        <f>VLOOKUP($G216,分数区间!$A:$E,COLUMN(分数区间!B:B),0)</f>
        <v>85</v>
      </c>
      <c r="I216" s="6">
        <f>VLOOKUP($G216,分数区间!$A:$E,COLUMN(分数区间!C:C),0)</f>
        <v>70</v>
      </c>
      <c r="J216" s="6">
        <f>VLOOKUP($G216,分数区间!$A:$E,COLUMN(分数区间!D:D),0)</f>
        <v>85</v>
      </c>
      <c r="K216" s="6">
        <f>VLOOKUP($G216,分数区间!$A:$E,COLUMN(分数区间!E:E),0)</f>
        <v>71</v>
      </c>
      <c r="L216" s="6">
        <f t="shared" si="4"/>
        <v>83.13333333333334</v>
      </c>
    </row>
    <row r="217" spans="6:12" x14ac:dyDescent="0.25">
      <c r="F217" s="3">
        <v>87</v>
      </c>
      <c r="G217" s="6" t="str">
        <f>LOOKUP(1,0/(RANK(F217,F:F)/COUNTA(F:F)&gt;{0,0.15,0.5,0.85,0.98}),{"A","B","C","D","E"})</f>
        <v>A</v>
      </c>
      <c r="H217" s="6">
        <f>VLOOKUP($G217,分数区间!$A:$E,COLUMN(分数区间!B:B),0)</f>
        <v>100</v>
      </c>
      <c r="I217" s="6">
        <f>VLOOKUP($G217,分数区间!$A:$E,COLUMN(分数区间!C:C),0)</f>
        <v>86</v>
      </c>
      <c r="J217" s="6">
        <f>VLOOKUP($G217,分数区间!$A:$E,COLUMN(分数区间!D:D),0)</f>
        <v>100</v>
      </c>
      <c r="K217" s="6">
        <f>VLOOKUP($G217,分数区间!$A:$E,COLUMN(分数区间!E:E),0)</f>
        <v>86</v>
      </c>
      <c r="L217" s="6">
        <f t="shared" si="4"/>
        <v>87</v>
      </c>
    </row>
    <row r="218" spans="6:12" x14ac:dyDescent="0.25">
      <c r="F218" s="3">
        <v>69</v>
      </c>
      <c r="G218" s="6" t="str">
        <f>LOOKUP(1,0/(RANK(F218,F:F)/COUNTA(F:F)&gt;{0,0.15,0.5,0.85,0.98}),{"A","B","C","D","E"})</f>
        <v>C</v>
      </c>
      <c r="H218" s="6">
        <f>VLOOKUP($G218,分数区间!$A:$E,COLUMN(分数区间!B:B),0)</f>
        <v>69</v>
      </c>
      <c r="I218" s="6">
        <f>VLOOKUP($G218,分数区间!$A:$E,COLUMN(分数区间!C:C),0)</f>
        <v>53</v>
      </c>
      <c r="J218" s="6">
        <f>VLOOKUP($G218,分数区间!$A:$E,COLUMN(分数区间!D:D),0)</f>
        <v>70</v>
      </c>
      <c r="K218" s="6">
        <f>VLOOKUP($G218,分数区间!$A:$E,COLUMN(分数区间!E:E),0)</f>
        <v>56</v>
      </c>
      <c r="L218" s="6">
        <f t="shared" si="4"/>
        <v>70</v>
      </c>
    </row>
    <row r="219" spans="6:12" x14ac:dyDescent="0.25">
      <c r="F219" s="3">
        <v>80</v>
      </c>
      <c r="G219" s="6" t="str">
        <f>LOOKUP(1,0/(RANK(F219,F:F)/COUNTA(F:F)&gt;{0,0.15,0.5,0.85,0.98}),{"A","B","C","D","E"})</f>
        <v>B</v>
      </c>
      <c r="H219" s="6">
        <f>VLOOKUP($G219,分数区间!$A:$E,COLUMN(分数区间!B:B),0)</f>
        <v>85</v>
      </c>
      <c r="I219" s="6">
        <f>VLOOKUP($G219,分数区间!$A:$E,COLUMN(分数区间!C:C),0)</f>
        <v>70</v>
      </c>
      <c r="J219" s="6">
        <f>VLOOKUP($G219,分数区间!$A:$E,COLUMN(分数区间!D:D),0)</f>
        <v>85</v>
      </c>
      <c r="K219" s="6">
        <f>VLOOKUP($G219,分数区间!$A:$E,COLUMN(分数区间!E:E),0)</f>
        <v>71</v>
      </c>
      <c r="L219" s="6">
        <f t="shared" si="4"/>
        <v>80.333333333333329</v>
      </c>
    </row>
    <row r="220" spans="6:12" x14ac:dyDescent="0.25">
      <c r="F220" s="3">
        <v>72</v>
      </c>
      <c r="G220" s="6" t="str">
        <f>LOOKUP(1,0/(RANK(F220,F:F)/COUNTA(F:F)&gt;{0,0.15,0.5,0.85,0.98}),{"A","B","C","D","E"})</f>
        <v>B</v>
      </c>
      <c r="H220" s="6">
        <f>VLOOKUP($G220,分数区间!$A:$E,COLUMN(分数区间!B:B),0)</f>
        <v>85</v>
      </c>
      <c r="I220" s="6">
        <f>VLOOKUP($G220,分数区间!$A:$E,COLUMN(分数区间!C:C),0)</f>
        <v>70</v>
      </c>
      <c r="J220" s="6">
        <f>VLOOKUP($G220,分数区间!$A:$E,COLUMN(分数区间!D:D),0)</f>
        <v>85</v>
      </c>
      <c r="K220" s="6">
        <f>VLOOKUP($G220,分数区间!$A:$E,COLUMN(分数区间!E:E),0)</f>
        <v>71</v>
      </c>
      <c r="L220" s="6">
        <f t="shared" si="4"/>
        <v>72.86666666666666</v>
      </c>
    </row>
    <row r="221" spans="6:12" x14ac:dyDescent="0.25">
      <c r="F221" s="3">
        <v>86</v>
      </c>
      <c r="G221" s="6" t="str">
        <f>LOOKUP(1,0/(RANK(F221,F:F)/COUNTA(F:F)&gt;{0,0.15,0.5,0.85,0.98}),{"A","B","C","D","E"})</f>
        <v>A</v>
      </c>
      <c r="H221" s="6">
        <f>VLOOKUP($G221,分数区间!$A:$E,COLUMN(分数区间!B:B),0)</f>
        <v>100</v>
      </c>
      <c r="I221" s="6">
        <f>VLOOKUP($G221,分数区间!$A:$E,COLUMN(分数区间!C:C),0)</f>
        <v>86</v>
      </c>
      <c r="J221" s="6">
        <f>VLOOKUP($G221,分数区间!$A:$E,COLUMN(分数区间!D:D),0)</f>
        <v>100</v>
      </c>
      <c r="K221" s="6">
        <f>VLOOKUP($G221,分数区间!$A:$E,COLUMN(分数区间!E:E),0)</f>
        <v>86</v>
      </c>
      <c r="L221" s="6">
        <f t="shared" si="4"/>
        <v>86</v>
      </c>
    </row>
    <row r="222" spans="6:12" x14ac:dyDescent="0.25">
      <c r="F222" s="3">
        <v>87</v>
      </c>
      <c r="G222" s="6" t="str">
        <f>LOOKUP(1,0/(RANK(F222,F:F)/COUNTA(F:F)&gt;{0,0.15,0.5,0.85,0.98}),{"A","B","C","D","E"})</f>
        <v>A</v>
      </c>
      <c r="H222" s="6">
        <f>VLOOKUP($G222,分数区间!$A:$E,COLUMN(分数区间!B:B),0)</f>
        <v>100</v>
      </c>
      <c r="I222" s="6">
        <f>VLOOKUP($G222,分数区间!$A:$E,COLUMN(分数区间!C:C),0)</f>
        <v>86</v>
      </c>
      <c r="J222" s="6">
        <f>VLOOKUP($G222,分数区间!$A:$E,COLUMN(分数区间!D:D),0)</f>
        <v>100</v>
      </c>
      <c r="K222" s="6">
        <f>VLOOKUP($G222,分数区间!$A:$E,COLUMN(分数区间!E:E),0)</f>
        <v>86</v>
      </c>
      <c r="L222" s="6">
        <f t="shared" si="4"/>
        <v>87</v>
      </c>
    </row>
    <row r="223" spans="6:12" x14ac:dyDescent="0.25">
      <c r="F223" s="3">
        <v>46</v>
      </c>
      <c r="G223" s="6" t="str">
        <f>LOOKUP(1,0/(RANK(F223,F:F)/COUNTA(F:F)&gt;{0,0.15,0.5,0.85,0.98}),{"A","B","C","D","E"})</f>
        <v>D</v>
      </c>
      <c r="H223" s="6">
        <f>VLOOKUP($G223,分数区间!$A:$E,COLUMN(分数区间!B:B),0)</f>
        <v>52</v>
      </c>
      <c r="I223" s="6">
        <f>VLOOKUP($G223,分数区间!$A:$E,COLUMN(分数区间!C:C),0)</f>
        <v>35</v>
      </c>
      <c r="J223" s="6">
        <f>VLOOKUP($G223,分数区间!$A:$E,COLUMN(分数区间!D:D),0)</f>
        <v>55</v>
      </c>
      <c r="K223" s="6">
        <f>VLOOKUP($G223,分数区间!$A:$E,COLUMN(分数区间!E:E),0)</f>
        <v>41</v>
      </c>
      <c r="L223" s="6">
        <f t="shared" si="4"/>
        <v>50.058823529411768</v>
      </c>
    </row>
    <row r="224" spans="6:12" x14ac:dyDescent="0.25">
      <c r="F224" s="3">
        <v>69</v>
      </c>
      <c r="G224" s="6" t="str">
        <f>LOOKUP(1,0/(RANK(F224,F:F)/COUNTA(F:F)&gt;{0,0.15,0.5,0.85,0.98}),{"A","B","C","D","E"})</f>
        <v>C</v>
      </c>
      <c r="H224" s="6">
        <f>VLOOKUP($G224,分数区间!$A:$E,COLUMN(分数区间!B:B),0)</f>
        <v>69</v>
      </c>
      <c r="I224" s="6">
        <f>VLOOKUP($G224,分数区间!$A:$E,COLUMN(分数区间!C:C),0)</f>
        <v>53</v>
      </c>
      <c r="J224" s="6">
        <f>VLOOKUP($G224,分数区间!$A:$E,COLUMN(分数区间!D:D),0)</f>
        <v>70</v>
      </c>
      <c r="K224" s="6">
        <f>VLOOKUP($G224,分数区间!$A:$E,COLUMN(分数区间!E:E),0)</f>
        <v>56</v>
      </c>
      <c r="L224" s="6">
        <f t="shared" si="4"/>
        <v>70</v>
      </c>
    </row>
    <row r="225" spans="6:12" x14ac:dyDescent="0.25">
      <c r="F225" s="3">
        <v>84</v>
      </c>
      <c r="G225" s="6" t="str">
        <f>LOOKUP(1,0/(RANK(F225,F:F)/COUNTA(F:F)&gt;{0,0.15,0.5,0.85,0.98}),{"A","B","C","D","E"})</f>
        <v>B</v>
      </c>
      <c r="H225" s="6">
        <f>VLOOKUP($G225,分数区间!$A:$E,COLUMN(分数区间!B:B),0)</f>
        <v>85</v>
      </c>
      <c r="I225" s="6">
        <f>VLOOKUP($G225,分数区间!$A:$E,COLUMN(分数区间!C:C),0)</f>
        <v>70</v>
      </c>
      <c r="J225" s="6">
        <f>VLOOKUP($G225,分数区间!$A:$E,COLUMN(分数区间!D:D),0)</f>
        <v>85</v>
      </c>
      <c r="K225" s="6">
        <f>VLOOKUP($G225,分数区间!$A:$E,COLUMN(分数区间!E:E),0)</f>
        <v>71</v>
      </c>
      <c r="L225" s="6">
        <f t="shared" si="4"/>
        <v>84.066666666666663</v>
      </c>
    </row>
    <row r="226" spans="6:12" x14ac:dyDescent="0.25">
      <c r="F226" s="3">
        <v>86</v>
      </c>
      <c r="G226" s="6" t="str">
        <f>LOOKUP(1,0/(RANK(F226,F:F)/COUNTA(F:F)&gt;{0,0.15,0.5,0.85,0.98}),{"A","B","C","D","E"})</f>
        <v>A</v>
      </c>
      <c r="H226" s="6">
        <f>VLOOKUP($G226,分数区间!$A:$E,COLUMN(分数区间!B:B),0)</f>
        <v>100</v>
      </c>
      <c r="I226" s="6">
        <f>VLOOKUP($G226,分数区间!$A:$E,COLUMN(分数区间!C:C),0)</f>
        <v>86</v>
      </c>
      <c r="J226" s="6">
        <f>VLOOKUP($G226,分数区间!$A:$E,COLUMN(分数区间!D:D),0)</f>
        <v>100</v>
      </c>
      <c r="K226" s="6">
        <f>VLOOKUP($G226,分数区间!$A:$E,COLUMN(分数区间!E:E),0)</f>
        <v>86</v>
      </c>
      <c r="L226" s="6">
        <f t="shared" si="4"/>
        <v>86</v>
      </c>
    </row>
    <row r="227" spans="6:12" x14ac:dyDescent="0.25">
      <c r="F227" s="3">
        <v>90</v>
      </c>
      <c r="G227" s="6" t="str">
        <f>LOOKUP(1,0/(RANK(F227,F:F)/COUNTA(F:F)&gt;{0,0.15,0.5,0.85,0.98}),{"A","B","C","D","E"})</f>
        <v>A</v>
      </c>
      <c r="H227" s="6">
        <f>VLOOKUP($G227,分数区间!$A:$E,COLUMN(分数区间!B:B),0)</f>
        <v>100</v>
      </c>
      <c r="I227" s="6">
        <f>VLOOKUP($G227,分数区间!$A:$E,COLUMN(分数区间!C:C),0)</f>
        <v>86</v>
      </c>
      <c r="J227" s="6">
        <f>VLOOKUP($G227,分数区间!$A:$E,COLUMN(分数区间!D:D),0)</f>
        <v>100</v>
      </c>
      <c r="K227" s="6">
        <f>VLOOKUP($G227,分数区间!$A:$E,COLUMN(分数区间!E:E),0)</f>
        <v>86</v>
      </c>
      <c r="L227" s="6">
        <f t="shared" si="4"/>
        <v>90</v>
      </c>
    </row>
    <row r="228" spans="6:12" x14ac:dyDescent="0.25">
      <c r="F228" s="3">
        <v>73</v>
      </c>
      <c r="G228" s="6" t="str">
        <f>LOOKUP(1,0/(RANK(F228,F:F)/COUNTA(F:F)&gt;{0,0.15,0.5,0.85,0.98}),{"A","B","C","D","E"})</f>
        <v>B</v>
      </c>
      <c r="H228" s="6">
        <f>VLOOKUP($G228,分数区间!$A:$E,COLUMN(分数区间!B:B),0)</f>
        <v>85</v>
      </c>
      <c r="I228" s="6">
        <f>VLOOKUP($G228,分数区间!$A:$E,COLUMN(分数区间!C:C),0)</f>
        <v>70</v>
      </c>
      <c r="J228" s="6">
        <f>VLOOKUP($G228,分数区间!$A:$E,COLUMN(分数区间!D:D),0)</f>
        <v>85</v>
      </c>
      <c r="K228" s="6">
        <f>VLOOKUP($G228,分数区间!$A:$E,COLUMN(分数区间!E:E),0)</f>
        <v>71</v>
      </c>
      <c r="L228" s="6">
        <f t="shared" si="4"/>
        <v>73.8</v>
      </c>
    </row>
    <row r="229" spans="6:12" x14ac:dyDescent="0.25">
      <c r="F229" s="3">
        <v>84</v>
      </c>
      <c r="G229" s="6" t="str">
        <f>LOOKUP(1,0/(RANK(F229,F:F)/COUNTA(F:F)&gt;{0,0.15,0.5,0.85,0.98}),{"A","B","C","D","E"})</f>
        <v>B</v>
      </c>
      <c r="H229" s="6">
        <f>VLOOKUP($G229,分数区间!$A:$E,COLUMN(分数区间!B:B),0)</f>
        <v>85</v>
      </c>
      <c r="I229" s="6">
        <f>VLOOKUP($G229,分数区间!$A:$E,COLUMN(分数区间!C:C),0)</f>
        <v>70</v>
      </c>
      <c r="J229" s="6">
        <f>VLOOKUP($G229,分数区间!$A:$E,COLUMN(分数区间!D:D),0)</f>
        <v>85</v>
      </c>
      <c r="K229" s="6">
        <f>VLOOKUP($G229,分数区间!$A:$E,COLUMN(分数区间!E:E),0)</f>
        <v>71</v>
      </c>
      <c r="L229" s="6">
        <f t="shared" si="4"/>
        <v>84.066666666666663</v>
      </c>
    </row>
    <row r="230" spans="6:12" x14ac:dyDescent="0.25">
      <c r="F230" s="3">
        <v>89</v>
      </c>
      <c r="G230" s="6" t="str">
        <f>LOOKUP(1,0/(RANK(F230,F:F)/COUNTA(F:F)&gt;{0,0.15,0.5,0.85,0.98}),{"A","B","C","D","E"})</f>
        <v>A</v>
      </c>
      <c r="H230" s="6">
        <f>VLOOKUP($G230,分数区间!$A:$E,COLUMN(分数区间!B:B),0)</f>
        <v>100</v>
      </c>
      <c r="I230" s="6">
        <f>VLOOKUP($G230,分数区间!$A:$E,COLUMN(分数区间!C:C),0)</f>
        <v>86</v>
      </c>
      <c r="J230" s="6">
        <f>VLOOKUP($G230,分数区间!$A:$E,COLUMN(分数区间!D:D),0)</f>
        <v>100</v>
      </c>
      <c r="K230" s="6">
        <f>VLOOKUP($G230,分数区间!$A:$E,COLUMN(分数区间!E:E),0)</f>
        <v>86</v>
      </c>
      <c r="L230" s="6">
        <f t="shared" si="4"/>
        <v>89</v>
      </c>
    </row>
    <row r="231" spans="6:12" x14ac:dyDescent="0.25">
      <c r="F231" s="3">
        <v>48</v>
      </c>
      <c r="G231" s="6" t="str">
        <f>LOOKUP(1,0/(RANK(F231,F:F)/COUNTA(F:F)&gt;{0,0.15,0.5,0.85,0.98}),{"A","B","C","D","E"})</f>
        <v>D</v>
      </c>
      <c r="H231" s="6">
        <f>VLOOKUP($G231,分数区间!$A:$E,COLUMN(分数区间!B:B),0)</f>
        <v>52</v>
      </c>
      <c r="I231" s="6">
        <f>VLOOKUP($G231,分数区间!$A:$E,COLUMN(分数区间!C:C),0)</f>
        <v>35</v>
      </c>
      <c r="J231" s="6">
        <f>VLOOKUP($G231,分数区间!$A:$E,COLUMN(分数区间!D:D),0)</f>
        <v>55</v>
      </c>
      <c r="K231" s="6">
        <f>VLOOKUP($G231,分数区间!$A:$E,COLUMN(分数区间!E:E),0)</f>
        <v>41</v>
      </c>
      <c r="L231" s="6">
        <f t="shared" si="4"/>
        <v>51.705882352941174</v>
      </c>
    </row>
    <row r="232" spans="6:12" x14ac:dyDescent="0.25">
      <c r="F232" s="3">
        <v>66</v>
      </c>
      <c r="G232" s="6" t="str">
        <f>LOOKUP(1,0/(RANK(F232,F:F)/COUNTA(F:F)&gt;{0,0.15,0.5,0.85,0.98}),{"A","B","C","D","E"})</f>
        <v>C</v>
      </c>
      <c r="H232" s="6">
        <f>VLOOKUP($G232,分数区间!$A:$E,COLUMN(分数区间!B:B),0)</f>
        <v>69</v>
      </c>
      <c r="I232" s="6">
        <f>VLOOKUP($G232,分数区间!$A:$E,COLUMN(分数区间!C:C),0)</f>
        <v>53</v>
      </c>
      <c r="J232" s="6">
        <f>VLOOKUP($G232,分数区间!$A:$E,COLUMN(分数区间!D:D),0)</f>
        <v>70</v>
      </c>
      <c r="K232" s="6">
        <f>VLOOKUP($G232,分数区间!$A:$E,COLUMN(分数区间!E:E),0)</f>
        <v>56</v>
      </c>
      <c r="L232" s="6">
        <f t="shared" si="4"/>
        <v>67.375</v>
      </c>
    </row>
    <row r="233" spans="6:12" x14ac:dyDescent="0.25">
      <c r="F233" s="3">
        <v>73</v>
      </c>
      <c r="G233" s="6" t="str">
        <f>LOOKUP(1,0/(RANK(F233,F:F)/COUNTA(F:F)&gt;{0,0.15,0.5,0.85,0.98}),{"A","B","C","D","E"})</f>
        <v>B</v>
      </c>
      <c r="H233" s="6">
        <f>VLOOKUP($G233,分数区间!$A:$E,COLUMN(分数区间!B:B),0)</f>
        <v>85</v>
      </c>
      <c r="I233" s="6">
        <f>VLOOKUP($G233,分数区间!$A:$E,COLUMN(分数区间!C:C),0)</f>
        <v>70</v>
      </c>
      <c r="J233" s="6">
        <f>VLOOKUP($G233,分数区间!$A:$E,COLUMN(分数区间!D:D),0)</f>
        <v>85</v>
      </c>
      <c r="K233" s="6">
        <f>VLOOKUP($G233,分数区间!$A:$E,COLUMN(分数区间!E:E),0)</f>
        <v>71</v>
      </c>
      <c r="L233" s="6">
        <f t="shared" si="4"/>
        <v>73.8</v>
      </c>
    </row>
    <row r="234" spans="6:12" x14ac:dyDescent="0.25">
      <c r="F234" s="3">
        <v>56</v>
      </c>
      <c r="G234" s="6" t="str">
        <f>LOOKUP(1,0/(RANK(F234,F:F)/COUNTA(F:F)&gt;{0,0.15,0.5,0.85,0.98}),{"A","B","C","D","E"})</f>
        <v>C</v>
      </c>
      <c r="H234" s="6">
        <f>VLOOKUP($G234,分数区间!$A:$E,COLUMN(分数区间!B:B),0)</f>
        <v>69</v>
      </c>
      <c r="I234" s="6">
        <f>VLOOKUP($G234,分数区间!$A:$E,COLUMN(分数区间!C:C),0)</f>
        <v>53</v>
      </c>
      <c r="J234" s="6">
        <f>VLOOKUP($G234,分数区间!$A:$E,COLUMN(分数区间!D:D),0)</f>
        <v>70</v>
      </c>
      <c r="K234" s="6">
        <f>VLOOKUP($G234,分数区间!$A:$E,COLUMN(分数区间!E:E),0)</f>
        <v>56</v>
      </c>
      <c r="L234" s="6">
        <f t="shared" si="4"/>
        <v>58.625</v>
      </c>
    </row>
    <row r="235" spans="6:12" x14ac:dyDescent="0.25">
      <c r="F235" s="3">
        <v>78</v>
      </c>
      <c r="G235" s="6" t="str">
        <f>LOOKUP(1,0/(RANK(F235,F:F)/COUNTA(F:F)&gt;{0,0.15,0.5,0.85,0.98}),{"A","B","C","D","E"})</f>
        <v>B</v>
      </c>
      <c r="H235" s="6">
        <f>VLOOKUP($G235,分数区间!$A:$E,COLUMN(分数区间!B:B),0)</f>
        <v>85</v>
      </c>
      <c r="I235" s="6">
        <f>VLOOKUP($G235,分数区间!$A:$E,COLUMN(分数区间!C:C),0)</f>
        <v>70</v>
      </c>
      <c r="J235" s="6">
        <f>VLOOKUP($G235,分数区间!$A:$E,COLUMN(分数区间!D:D),0)</f>
        <v>85</v>
      </c>
      <c r="K235" s="6">
        <f>VLOOKUP($G235,分数区间!$A:$E,COLUMN(分数区间!E:E),0)</f>
        <v>71</v>
      </c>
      <c r="L235" s="6">
        <f t="shared" si="4"/>
        <v>78.466666666666669</v>
      </c>
    </row>
    <row r="236" spans="6:12" x14ac:dyDescent="0.25">
      <c r="F236" s="3">
        <v>89</v>
      </c>
      <c r="G236" s="6" t="str">
        <f>LOOKUP(1,0/(RANK(F236,F:F)/COUNTA(F:F)&gt;{0,0.15,0.5,0.85,0.98}),{"A","B","C","D","E"})</f>
        <v>A</v>
      </c>
      <c r="H236" s="6">
        <f>VLOOKUP($G236,分数区间!$A:$E,COLUMN(分数区间!B:B),0)</f>
        <v>100</v>
      </c>
      <c r="I236" s="6">
        <f>VLOOKUP($G236,分数区间!$A:$E,COLUMN(分数区间!C:C),0)</f>
        <v>86</v>
      </c>
      <c r="J236" s="6">
        <f>VLOOKUP($G236,分数区间!$A:$E,COLUMN(分数区间!D:D),0)</f>
        <v>100</v>
      </c>
      <c r="K236" s="6">
        <f>VLOOKUP($G236,分数区间!$A:$E,COLUMN(分数区间!E:E),0)</f>
        <v>86</v>
      </c>
      <c r="L236" s="6">
        <f t="shared" si="4"/>
        <v>89</v>
      </c>
    </row>
    <row r="237" spans="6:12" x14ac:dyDescent="0.25">
      <c r="F237" s="3">
        <v>59</v>
      </c>
      <c r="G237" s="6" t="str">
        <f>LOOKUP(1,0/(RANK(F237,F:F)/COUNTA(F:F)&gt;{0,0.15,0.5,0.85,0.98}),{"A","B","C","D","E"})</f>
        <v>C</v>
      </c>
      <c r="H237" s="6">
        <f>VLOOKUP($G237,分数区间!$A:$E,COLUMN(分数区间!B:B),0)</f>
        <v>69</v>
      </c>
      <c r="I237" s="6">
        <f>VLOOKUP($G237,分数区间!$A:$E,COLUMN(分数区间!C:C),0)</f>
        <v>53</v>
      </c>
      <c r="J237" s="6">
        <f>VLOOKUP($G237,分数区间!$A:$E,COLUMN(分数区间!D:D),0)</f>
        <v>70</v>
      </c>
      <c r="K237" s="6">
        <f>VLOOKUP($G237,分数区间!$A:$E,COLUMN(分数区间!E:E),0)</f>
        <v>56</v>
      </c>
      <c r="L237" s="6">
        <f t="shared" si="4"/>
        <v>61.25</v>
      </c>
    </row>
    <row r="238" spans="6:12" x14ac:dyDescent="0.25">
      <c r="F238" s="3">
        <v>64</v>
      </c>
      <c r="G238" s="6" t="str">
        <f>LOOKUP(1,0/(RANK(F238,F:F)/COUNTA(F:F)&gt;{0,0.15,0.5,0.85,0.98}),{"A","B","C","D","E"})</f>
        <v>C</v>
      </c>
      <c r="H238" s="6">
        <f>VLOOKUP($G238,分数区间!$A:$E,COLUMN(分数区间!B:B),0)</f>
        <v>69</v>
      </c>
      <c r="I238" s="6">
        <f>VLOOKUP($G238,分数区间!$A:$E,COLUMN(分数区间!C:C),0)</f>
        <v>53</v>
      </c>
      <c r="J238" s="6">
        <f>VLOOKUP($G238,分数区间!$A:$E,COLUMN(分数区间!D:D),0)</f>
        <v>70</v>
      </c>
      <c r="K238" s="6">
        <f>VLOOKUP($G238,分数区间!$A:$E,COLUMN(分数区间!E:E),0)</f>
        <v>56</v>
      </c>
      <c r="L238" s="6">
        <f t="shared" si="4"/>
        <v>65.625</v>
      </c>
    </row>
    <row r="239" spans="6:12" x14ac:dyDescent="0.25">
      <c r="F239" s="3">
        <v>65</v>
      </c>
      <c r="G239" s="6" t="str">
        <f>LOOKUP(1,0/(RANK(F239,F:F)/COUNTA(F:F)&gt;{0,0.15,0.5,0.85,0.98}),{"A","B","C","D","E"})</f>
        <v>C</v>
      </c>
      <c r="H239" s="6">
        <f>VLOOKUP($G239,分数区间!$A:$E,COLUMN(分数区间!B:B),0)</f>
        <v>69</v>
      </c>
      <c r="I239" s="6">
        <f>VLOOKUP($G239,分数区间!$A:$E,COLUMN(分数区间!C:C),0)</f>
        <v>53</v>
      </c>
      <c r="J239" s="6">
        <f>VLOOKUP($G239,分数区间!$A:$E,COLUMN(分数区间!D:D),0)</f>
        <v>70</v>
      </c>
      <c r="K239" s="6">
        <f>VLOOKUP($G239,分数区间!$A:$E,COLUMN(分数区间!E:E),0)</f>
        <v>56</v>
      </c>
      <c r="L239" s="6">
        <f t="shared" si="4"/>
        <v>66.5</v>
      </c>
    </row>
    <row r="240" spans="6:12" x14ac:dyDescent="0.25">
      <c r="F240" s="3">
        <v>86</v>
      </c>
      <c r="G240" s="6" t="str">
        <f>LOOKUP(1,0/(RANK(F240,F:F)/COUNTA(F:F)&gt;{0,0.15,0.5,0.85,0.98}),{"A","B","C","D","E"})</f>
        <v>A</v>
      </c>
      <c r="H240" s="6">
        <f>VLOOKUP($G240,分数区间!$A:$E,COLUMN(分数区间!B:B),0)</f>
        <v>100</v>
      </c>
      <c r="I240" s="6">
        <f>VLOOKUP($G240,分数区间!$A:$E,COLUMN(分数区间!C:C),0)</f>
        <v>86</v>
      </c>
      <c r="J240" s="6">
        <f>VLOOKUP($G240,分数区间!$A:$E,COLUMN(分数区间!D:D),0)</f>
        <v>100</v>
      </c>
      <c r="K240" s="6">
        <f>VLOOKUP($G240,分数区间!$A:$E,COLUMN(分数区间!E:E),0)</f>
        <v>86</v>
      </c>
      <c r="L240" s="6">
        <f t="shared" si="4"/>
        <v>86</v>
      </c>
    </row>
    <row r="241" spans="6:12" x14ac:dyDescent="0.25">
      <c r="F241" s="3">
        <v>70</v>
      </c>
      <c r="G241" s="6" t="str">
        <f>LOOKUP(1,0/(RANK(F241,F:F)/COUNTA(F:F)&gt;{0,0.15,0.5,0.85,0.98}),{"A","B","C","D","E"})</f>
        <v>B</v>
      </c>
      <c r="H241" s="6">
        <f>VLOOKUP($G241,分数区间!$A:$E,COLUMN(分数区间!B:B),0)</f>
        <v>85</v>
      </c>
      <c r="I241" s="6">
        <f>VLOOKUP($G241,分数区间!$A:$E,COLUMN(分数区间!C:C),0)</f>
        <v>70</v>
      </c>
      <c r="J241" s="6">
        <f>VLOOKUP($G241,分数区间!$A:$E,COLUMN(分数区间!D:D),0)</f>
        <v>85</v>
      </c>
      <c r="K241" s="6">
        <f>VLOOKUP($G241,分数区间!$A:$E,COLUMN(分数区间!E:E),0)</f>
        <v>71</v>
      </c>
      <c r="L241" s="6">
        <f t="shared" si="4"/>
        <v>71</v>
      </c>
    </row>
    <row r="242" spans="6:12" x14ac:dyDescent="0.25">
      <c r="F242" s="3">
        <v>59</v>
      </c>
      <c r="G242" s="6" t="str">
        <f>LOOKUP(1,0/(RANK(F242,F:F)/COUNTA(F:F)&gt;{0,0.15,0.5,0.85,0.98}),{"A","B","C","D","E"})</f>
        <v>C</v>
      </c>
      <c r="H242" s="6">
        <f>VLOOKUP($G242,分数区间!$A:$E,COLUMN(分数区间!B:B),0)</f>
        <v>69</v>
      </c>
      <c r="I242" s="6">
        <f>VLOOKUP($G242,分数区间!$A:$E,COLUMN(分数区间!C:C),0)</f>
        <v>53</v>
      </c>
      <c r="J242" s="6">
        <f>VLOOKUP($G242,分数区间!$A:$E,COLUMN(分数区间!D:D),0)</f>
        <v>70</v>
      </c>
      <c r="K242" s="6">
        <f>VLOOKUP($G242,分数区间!$A:$E,COLUMN(分数区间!E:E),0)</f>
        <v>56</v>
      </c>
      <c r="L242" s="6">
        <f t="shared" si="4"/>
        <v>61.25</v>
      </c>
    </row>
    <row r="243" spans="6:12" x14ac:dyDescent="0.25">
      <c r="F243" s="3">
        <v>73</v>
      </c>
      <c r="G243" s="6" t="str">
        <f>LOOKUP(1,0/(RANK(F243,F:F)/COUNTA(F:F)&gt;{0,0.15,0.5,0.85,0.98}),{"A","B","C","D","E"})</f>
        <v>B</v>
      </c>
      <c r="H243" s="6">
        <f>VLOOKUP($G243,分数区间!$A:$E,COLUMN(分数区间!B:B),0)</f>
        <v>85</v>
      </c>
      <c r="I243" s="6">
        <f>VLOOKUP($G243,分数区间!$A:$E,COLUMN(分数区间!C:C),0)</f>
        <v>70</v>
      </c>
      <c r="J243" s="6">
        <f>VLOOKUP($G243,分数区间!$A:$E,COLUMN(分数区间!D:D),0)</f>
        <v>85</v>
      </c>
      <c r="K243" s="6">
        <f>VLOOKUP($G243,分数区间!$A:$E,COLUMN(分数区间!E:E),0)</f>
        <v>71</v>
      </c>
      <c r="L243" s="6">
        <f t="shared" si="4"/>
        <v>73.8</v>
      </c>
    </row>
    <row r="244" spans="6:12" x14ac:dyDescent="0.25">
      <c r="F244" s="3">
        <v>50</v>
      </c>
      <c r="G244" s="6" t="str">
        <f>LOOKUP(1,0/(RANK(F244,F:F)/COUNTA(F:F)&gt;{0,0.15,0.5,0.85,0.98}),{"A","B","C","D","E"})</f>
        <v>D</v>
      </c>
      <c r="H244" s="6">
        <f>VLOOKUP($G244,分数区间!$A:$E,COLUMN(分数区间!B:B),0)</f>
        <v>52</v>
      </c>
      <c r="I244" s="6">
        <f>VLOOKUP($G244,分数区间!$A:$E,COLUMN(分数区间!C:C),0)</f>
        <v>35</v>
      </c>
      <c r="J244" s="6">
        <f>VLOOKUP($G244,分数区间!$A:$E,COLUMN(分数区间!D:D),0)</f>
        <v>55</v>
      </c>
      <c r="K244" s="6">
        <f>VLOOKUP($G244,分数区间!$A:$E,COLUMN(分数区间!E:E),0)</f>
        <v>41</v>
      </c>
      <c r="L244" s="6">
        <f t="shared" si="4"/>
        <v>53.352941176470587</v>
      </c>
    </row>
    <row r="245" spans="6:12" x14ac:dyDescent="0.25">
      <c r="F245" s="3">
        <v>57</v>
      </c>
      <c r="G245" s="6" t="str">
        <f>LOOKUP(1,0/(RANK(F245,F:F)/COUNTA(F:F)&gt;{0,0.15,0.5,0.85,0.98}),{"A","B","C","D","E"})</f>
        <v>C</v>
      </c>
      <c r="H245" s="6">
        <f>VLOOKUP($G245,分数区间!$A:$E,COLUMN(分数区间!B:B),0)</f>
        <v>69</v>
      </c>
      <c r="I245" s="6">
        <f>VLOOKUP($G245,分数区间!$A:$E,COLUMN(分数区间!C:C),0)</f>
        <v>53</v>
      </c>
      <c r="J245" s="6">
        <f>VLOOKUP($G245,分数区间!$A:$E,COLUMN(分数区间!D:D),0)</f>
        <v>70</v>
      </c>
      <c r="K245" s="6">
        <f>VLOOKUP($G245,分数区间!$A:$E,COLUMN(分数区间!E:E),0)</f>
        <v>56</v>
      </c>
      <c r="L245" s="6">
        <f t="shared" si="4"/>
        <v>59.5</v>
      </c>
    </row>
    <row r="246" spans="6:12" x14ac:dyDescent="0.25">
      <c r="F246" s="3">
        <v>74</v>
      </c>
      <c r="G246" s="6" t="str">
        <f>LOOKUP(1,0/(RANK(F246,F:F)/COUNTA(F:F)&gt;{0,0.15,0.5,0.85,0.98}),{"A","B","C","D","E"})</f>
        <v>B</v>
      </c>
      <c r="H246" s="6">
        <f>VLOOKUP($G246,分数区间!$A:$E,COLUMN(分数区间!B:B),0)</f>
        <v>85</v>
      </c>
      <c r="I246" s="6">
        <f>VLOOKUP($G246,分数区间!$A:$E,COLUMN(分数区间!C:C),0)</f>
        <v>70</v>
      </c>
      <c r="J246" s="6">
        <f>VLOOKUP($G246,分数区间!$A:$E,COLUMN(分数区间!D:D),0)</f>
        <v>85</v>
      </c>
      <c r="K246" s="6">
        <f>VLOOKUP($G246,分数区间!$A:$E,COLUMN(分数区间!E:E),0)</f>
        <v>71</v>
      </c>
      <c r="L246" s="6">
        <f t="shared" si="4"/>
        <v>74.733333333333334</v>
      </c>
    </row>
    <row r="247" spans="6:12" x14ac:dyDescent="0.25">
      <c r="F247" s="3">
        <v>74</v>
      </c>
      <c r="G247" s="6" t="str">
        <f>LOOKUP(1,0/(RANK(F247,F:F)/COUNTA(F:F)&gt;{0,0.15,0.5,0.85,0.98}),{"A","B","C","D","E"})</f>
        <v>B</v>
      </c>
      <c r="H247" s="6">
        <f>VLOOKUP($G247,分数区间!$A:$E,COLUMN(分数区间!B:B),0)</f>
        <v>85</v>
      </c>
      <c r="I247" s="6">
        <f>VLOOKUP($G247,分数区间!$A:$E,COLUMN(分数区间!C:C),0)</f>
        <v>70</v>
      </c>
      <c r="J247" s="6">
        <f>VLOOKUP($G247,分数区间!$A:$E,COLUMN(分数区间!D:D),0)</f>
        <v>85</v>
      </c>
      <c r="K247" s="6">
        <f>VLOOKUP($G247,分数区间!$A:$E,COLUMN(分数区间!E:E),0)</f>
        <v>71</v>
      </c>
      <c r="L247" s="6">
        <f t="shared" si="4"/>
        <v>74.733333333333334</v>
      </c>
    </row>
    <row r="248" spans="6:12" x14ac:dyDescent="0.25">
      <c r="F248" s="3">
        <v>38</v>
      </c>
      <c r="G248" s="6" t="str">
        <f>LOOKUP(1,0/(RANK(F248,F:F)/COUNTA(F:F)&gt;{0,0.15,0.5,0.85,0.98}),{"A","B","C","D","E"})</f>
        <v>D</v>
      </c>
      <c r="H248" s="6">
        <f>VLOOKUP($G248,分数区间!$A:$E,COLUMN(分数区间!B:B),0)</f>
        <v>52</v>
      </c>
      <c r="I248" s="6">
        <f>VLOOKUP($G248,分数区间!$A:$E,COLUMN(分数区间!C:C),0)</f>
        <v>35</v>
      </c>
      <c r="J248" s="6">
        <f>VLOOKUP($G248,分数区间!$A:$E,COLUMN(分数区间!D:D),0)</f>
        <v>55</v>
      </c>
      <c r="K248" s="6">
        <f>VLOOKUP($G248,分数区间!$A:$E,COLUMN(分数区间!E:E),0)</f>
        <v>41</v>
      </c>
      <c r="L248" s="6">
        <f t="shared" si="4"/>
        <v>43.470588235294116</v>
      </c>
    </row>
    <row r="249" spans="6:12" x14ac:dyDescent="0.25">
      <c r="F249" s="3">
        <v>68</v>
      </c>
      <c r="G249" s="6" t="str">
        <f>LOOKUP(1,0/(RANK(F249,F:F)/COUNTA(F:F)&gt;{0,0.15,0.5,0.85,0.98}),{"A","B","C","D","E"})</f>
        <v>C</v>
      </c>
      <c r="H249" s="6">
        <f>VLOOKUP($G249,分数区间!$A:$E,COLUMN(分数区间!B:B),0)</f>
        <v>69</v>
      </c>
      <c r="I249" s="6">
        <f>VLOOKUP($G249,分数区间!$A:$E,COLUMN(分数区间!C:C),0)</f>
        <v>53</v>
      </c>
      <c r="J249" s="6">
        <f>VLOOKUP($G249,分数区间!$A:$E,COLUMN(分数区间!D:D),0)</f>
        <v>70</v>
      </c>
      <c r="K249" s="6">
        <f>VLOOKUP($G249,分数区间!$A:$E,COLUMN(分数区间!E:E),0)</f>
        <v>56</v>
      </c>
      <c r="L249" s="6">
        <f t="shared" si="4"/>
        <v>69.125</v>
      </c>
    </row>
    <row r="250" spans="6:12" x14ac:dyDescent="0.25">
      <c r="F250" s="3">
        <v>73</v>
      </c>
      <c r="G250" s="6" t="str">
        <f>LOOKUP(1,0/(RANK(F250,F:F)/COUNTA(F:F)&gt;{0,0.15,0.5,0.85,0.98}),{"A","B","C","D","E"})</f>
        <v>B</v>
      </c>
      <c r="H250" s="6">
        <f>VLOOKUP($G250,分数区间!$A:$E,COLUMN(分数区间!B:B),0)</f>
        <v>85</v>
      </c>
      <c r="I250" s="6">
        <f>VLOOKUP($G250,分数区间!$A:$E,COLUMN(分数区间!C:C),0)</f>
        <v>70</v>
      </c>
      <c r="J250" s="6">
        <f>VLOOKUP($G250,分数区间!$A:$E,COLUMN(分数区间!D:D),0)</f>
        <v>85</v>
      </c>
      <c r="K250" s="6">
        <f>VLOOKUP($G250,分数区间!$A:$E,COLUMN(分数区间!E:E),0)</f>
        <v>71</v>
      </c>
      <c r="L250" s="6">
        <f t="shared" si="4"/>
        <v>73.8</v>
      </c>
    </row>
    <row r="251" spans="6:12" x14ac:dyDescent="0.25">
      <c r="F251" s="3">
        <v>60</v>
      </c>
      <c r="G251" s="6" t="str">
        <f>LOOKUP(1,0/(RANK(F251,F:F)/COUNTA(F:F)&gt;{0,0.15,0.5,0.85,0.98}),{"A","B","C","D","E"})</f>
        <v>C</v>
      </c>
      <c r="H251" s="6">
        <f>VLOOKUP($G251,分数区间!$A:$E,COLUMN(分数区间!B:B),0)</f>
        <v>69</v>
      </c>
      <c r="I251" s="6">
        <f>VLOOKUP($G251,分数区间!$A:$E,COLUMN(分数区间!C:C),0)</f>
        <v>53</v>
      </c>
      <c r="J251" s="6">
        <f>VLOOKUP($G251,分数区间!$A:$E,COLUMN(分数区间!D:D),0)</f>
        <v>70</v>
      </c>
      <c r="K251" s="6">
        <f>VLOOKUP($G251,分数区间!$A:$E,COLUMN(分数区间!E:E),0)</f>
        <v>56</v>
      </c>
      <c r="L251" s="6">
        <f t="shared" si="4"/>
        <v>62.125</v>
      </c>
    </row>
    <row r="252" spans="6:12" x14ac:dyDescent="0.25">
      <c r="F252" s="3">
        <v>38</v>
      </c>
      <c r="G252" s="6" t="str">
        <f>LOOKUP(1,0/(RANK(F252,F:F)/COUNTA(F:F)&gt;{0,0.15,0.5,0.85,0.98}),{"A","B","C","D","E"})</f>
        <v>D</v>
      </c>
      <c r="H252" s="6">
        <f>VLOOKUP($G252,分数区间!$A:$E,COLUMN(分数区间!B:B),0)</f>
        <v>52</v>
      </c>
      <c r="I252" s="6">
        <f>VLOOKUP($G252,分数区间!$A:$E,COLUMN(分数区间!C:C),0)</f>
        <v>35</v>
      </c>
      <c r="J252" s="6">
        <f>VLOOKUP($G252,分数区间!$A:$E,COLUMN(分数区间!D:D),0)</f>
        <v>55</v>
      </c>
      <c r="K252" s="6">
        <f>VLOOKUP($G252,分数区间!$A:$E,COLUMN(分数区间!E:E),0)</f>
        <v>41</v>
      </c>
      <c r="L252" s="6">
        <f t="shared" si="4"/>
        <v>43.470588235294116</v>
      </c>
    </row>
    <row r="253" spans="6:12" x14ac:dyDescent="0.25">
      <c r="F253" s="3">
        <v>73</v>
      </c>
      <c r="G253" s="6" t="str">
        <f>LOOKUP(1,0/(RANK(F253,F:F)/COUNTA(F:F)&gt;{0,0.15,0.5,0.85,0.98}),{"A","B","C","D","E"})</f>
        <v>B</v>
      </c>
      <c r="H253" s="6">
        <f>VLOOKUP($G253,分数区间!$A:$E,COLUMN(分数区间!B:B),0)</f>
        <v>85</v>
      </c>
      <c r="I253" s="6">
        <f>VLOOKUP($G253,分数区间!$A:$E,COLUMN(分数区间!C:C),0)</f>
        <v>70</v>
      </c>
      <c r="J253" s="6">
        <f>VLOOKUP($G253,分数区间!$A:$E,COLUMN(分数区间!D:D),0)</f>
        <v>85</v>
      </c>
      <c r="K253" s="6">
        <f>VLOOKUP($G253,分数区间!$A:$E,COLUMN(分数区间!E:E),0)</f>
        <v>71</v>
      </c>
      <c r="L253" s="6">
        <f t="shared" si="4"/>
        <v>73.8</v>
      </c>
    </row>
    <row r="254" spans="6:12" x14ac:dyDescent="0.25">
      <c r="F254" s="3">
        <v>60</v>
      </c>
      <c r="G254" s="6" t="str">
        <f>LOOKUP(1,0/(RANK(F254,F:F)/COUNTA(F:F)&gt;{0,0.15,0.5,0.85,0.98}),{"A","B","C","D","E"})</f>
        <v>C</v>
      </c>
      <c r="H254" s="6">
        <f>VLOOKUP($G254,分数区间!$A:$E,COLUMN(分数区间!B:B),0)</f>
        <v>69</v>
      </c>
      <c r="I254" s="6">
        <f>VLOOKUP($G254,分数区间!$A:$E,COLUMN(分数区间!C:C),0)</f>
        <v>53</v>
      </c>
      <c r="J254" s="6">
        <f>VLOOKUP($G254,分数区间!$A:$E,COLUMN(分数区间!D:D),0)</f>
        <v>70</v>
      </c>
      <c r="K254" s="6">
        <f>VLOOKUP($G254,分数区间!$A:$E,COLUMN(分数区间!E:E),0)</f>
        <v>56</v>
      </c>
      <c r="L254" s="6">
        <f t="shared" si="4"/>
        <v>62.125</v>
      </c>
    </row>
    <row r="255" spans="6:12" x14ac:dyDescent="0.25">
      <c r="F255" s="3">
        <v>58</v>
      </c>
      <c r="G255" s="6" t="str">
        <f>LOOKUP(1,0/(RANK(F255,F:F)/COUNTA(F:F)&gt;{0,0.15,0.5,0.85,0.98}),{"A","B","C","D","E"})</f>
        <v>C</v>
      </c>
      <c r="H255" s="6">
        <f>VLOOKUP($G255,分数区间!$A:$E,COLUMN(分数区间!B:B),0)</f>
        <v>69</v>
      </c>
      <c r="I255" s="6">
        <f>VLOOKUP($G255,分数区间!$A:$E,COLUMN(分数区间!C:C),0)</f>
        <v>53</v>
      </c>
      <c r="J255" s="6">
        <f>VLOOKUP($G255,分数区间!$A:$E,COLUMN(分数区间!D:D),0)</f>
        <v>70</v>
      </c>
      <c r="K255" s="6">
        <f>VLOOKUP($G255,分数区间!$A:$E,COLUMN(分数区间!E:E),0)</f>
        <v>56</v>
      </c>
      <c r="L255" s="6">
        <f t="shared" si="4"/>
        <v>60.375</v>
      </c>
    </row>
    <row r="256" spans="6:12" x14ac:dyDescent="0.25">
      <c r="F256" s="3">
        <v>61</v>
      </c>
      <c r="G256" s="6" t="str">
        <f>LOOKUP(1,0/(RANK(F256,F:F)/COUNTA(F:F)&gt;{0,0.15,0.5,0.85,0.98}),{"A","B","C","D","E"})</f>
        <v>C</v>
      </c>
      <c r="H256" s="6">
        <f>VLOOKUP($G256,分数区间!$A:$E,COLUMN(分数区间!B:B),0)</f>
        <v>69</v>
      </c>
      <c r="I256" s="6">
        <f>VLOOKUP($G256,分数区间!$A:$E,COLUMN(分数区间!C:C),0)</f>
        <v>53</v>
      </c>
      <c r="J256" s="6">
        <f>VLOOKUP($G256,分数区间!$A:$E,COLUMN(分数区间!D:D),0)</f>
        <v>70</v>
      </c>
      <c r="K256" s="6">
        <f>VLOOKUP($G256,分数区间!$A:$E,COLUMN(分数区间!E:E),0)</f>
        <v>56</v>
      </c>
      <c r="L256" s="6">
        <f t="shared" si="4"/>
        <v>63</v>
      </c>
    </row>
    <row r="257" spans="6:12" x14ac:dyDescent="0.25">
      <c r="F257" s="3">
        <v>65</v>
      </c>
      <c r="G257" s="6" t="str">
        <f>LOOKUP(1,0/(RANK(F257,F:F)/COUNTA(F:F)&gt;{0,0.15,0.5,0.85,0.98}),{"A","B","C","D","E"})</f>
        <v>C</v>
      </c>
      <c r="H257" s="6">
        <f>VLOOKUP($G257,分数区间!$A:$E,COLUMN(分数区间!B:B),0)</f>
        <v>69</v>
      </c>
      <c r="I257" s="6">
        <f>VLOOKUP($G257,分数区间!$A:$E,COLUMN(分数区间!C:C),0)</f>
        <v>53</v>
      </c>
      <c r="J257" s="6">
        <f>VLOOKUP($G257,分数区间!$A:$E,COLUMN(分数区间!D:D),0)</f>
        <v>70</v>
      </c>
      <c r="K257" s="6">
        <f>VLOOKUP($G257,分数区间!$A:$E,COLUMN(分数区间!E:E),0)</f>
        <v>56</v>
      </c>
      <c r="L257" s="6">
        <f t="shared" si="4"/>
        <v>66.5</v>
      </c>
    </row>
    <row r="258" spans="6:12" x14ac:dyDescent="0.25">
      <c r="F258" s="3">
        <v>79</v>
      </c>
      <c r="G258" s="6" t="str">
        <f>LOOKUP(1,0/(RANK(F258,F:F)/COUNTA(F:F)&gt;{0,0.15,0.5,0.85,0.98}),{"A","B","C","D","E"})</f>
        <v>B</v>
      </c>
      <c r="H258" s="6">
        <f>VLOOKUP($G258,分数区间!$A:$E,COLUMN(分数区间!B:B),0)</f>
        <v>85</v>
      </c>
      <c r="I258" s="6">
        <f>VLOOKUP($G258,分数区间!$A:$E,COLUMN(分数区间!C:C),0)</f>
        <v>70</v>
      </c>
      <c r="J258" s="6">
        <f>VLOOKUP($G258,分数区间!$A:$E,COLUMN(分数区间!D:D),0)</f>
        <v>85</v>
      </c>
      <c r="K258" s="6">
        <f>VLOOKUP($G258,分数区间!$A:$E,COLUMN(分数区间!E:E),0)</f>
        <v>71</v>
      </c>
      <c r="L258" s="6">
        <f t="shared" si="4"/>
        <v>79.400000000000006</v>
      </c>
    </row>
    <row r="259" spans="6:12" x14ac:dyDescent="0.25">
      <c r="F259" s="3">
        <v>75</v>
      </c>
      <c r="G259" s="6" t="str">
        <f>LOOKUP(1,0/(RANK(F259,F:F)/COUNTA(F:F)&gt;{0,0.15,0.5,0.85,0.98}),{"A","B","C","D","E"})</f>
        <v>B</v>
      </c>
      <c r="H259" s="6">
        <f>VLOOKUP($G259,分数区间!$A:$E,COLUMN(分数区间!B:B),0)</f>
        <v>85</v>
      </c>
      <c r="I259" s="6">
        <f>VLOOKUP($G259,分数区间!$A:$E,COLUMN(分数区间!C:C),0)</f>
        <v>70</v>
      </c>
      <c r="J259" s="6">
        <f>VLOOKUP($G259,分数区间!$A:$E,COLUMN(分数区间!D:D),0)</f>
        <v>85</v>
      </c>
      <c r="K259" s="6">
        <f>VLOOKUP($G259,分数区间!$A:$E,COLUMN(分数区间!E:E),0)</f>
        <v>71</v>
      </c>
      <c r="L259" s="6">
        <f t="shared" ref="L259:L322" si="5">(K259*(F259-H259)+J259*(I259-F259))/(I259-H259)</f>
        <v>75.666666666666671</v>
      </c>
    </row>
    <row r="260" spans="6:12" x14ac:dyDescent="0.25">
      <c r="F260" s="3">
        <v>69</v>
      </c>
      <c r="G260" s="6" t="str">
        <f>LOOKUP(1,0/(RANK(F260,F:F)/COUNTA(F:F)&gt;{0,0.15,0.5,0.85,0.98}),{"A","B","C","D","E"})</f>
        <v>C</v>
      </c>
      <c r="H260" s="6">
        <f>VLOOKUP($G260,分数区间!$A:$E,COLUMN(分数区间!B:B),0)</f>
        <v>69</v>
      </c>
      <c r="I260" s="6">
        <f>VLOOKUP($G260,分数区间!$A:$E,COLUMN(分数区间!C:C),0)</f>
        <v>53</v>
      </c>
      <c r="J260" s="6">
        <f>VLOOKUP($G260,分数区间!$A:$E,COLUMN(分数区间!D:D),0)</f>
        <v>70</v>
      </c>
      <c r="K260" s="6">
        <f>VLOOKUP($G260,分数区间!$A:$E,COLUMN(分数区间!E:E),0)</f>
        <v>56</v>
      </c>
      <c r="L260" s="6">
        <f t="shared" si="5"/>
        <v>70</v>
      </c>
    </row>
    <row r="261" spans="6:12" x14ac:dyDescent="0.25">
      <c r="F261" s="3">
        <v>57</v>
      </c>
      <c r="G261" s="6" t="str">
        <f>LOOKUP(1,0/(RANK(F261,F:F)/COUNTA(F:F)&gt;{0,0.15,0.5,0.85,0.98}),{"A","B","C","D","E"})</f>
        <v>C</v>
      </c>
      <c r="H261" s="6">
        <f>VLOOKUP($G261,分数区间!$A:$E,COLUMN(分数区间!B:B),0)</f>
        <v>69</v>
      </c>
      <c r="I261" s="6">
        <f>VLOOKUP($G261,分数区间!$A:$E,COLUMN(分数区间!C:C),0)</f>
        <v>53</v>
      </c>
      <c r="J261" s="6">
        <f>VLOOKUP($G261,分数区间!$A:$E,COLUMN(分数区间!D:D),0)</f>
        <v>70</v>
      </c>
      <c r="K261" s="6">
        <f>VLOOKUP($G261,分数区间!$A:$E,COLUMN(分数区间!E:E),0)</f>
        <v>56</v>
      </c>
      <c r="L261" s="6">
        <f t="shared" si="5"/>
        <v>59.5</v>
      </c>
    </row>
    <row r="262" spans="6:12" x14ac:dyDescent="0.25">
      <c r="F262" s="3">
        <v>70</v>
      </c>
      <c r="G262" s="6" t="str">
        <f>LOOKUP(1,0/(RANK(F262,F:F)/COUNTA(F:F)&gt;{0,0.15,0.5,0.85,0.98}),{"A","B","C","D","E"})</f>
        <v>B</v>
      </c>
      <c r="H262" s="6">
        <f>VLOOKUP($G262,分数区间!$A:$E,COLUMN(分数区间!B:B),0)</f>
        <v>85</v>
      </c>
      <c r="I262" s="6">
        <f>VLOOKUP($G262,分数区间!$A:$E,COLUMN(分数区间!C:C),0)</f>
        <v>70</v>
      </c>
      <c r="J262" s="6">
        <f>VLOOKUP($G262,分数区间!$A:$E,COLUMN(分数区间!D:D),0)</f>
        <v>85</v>
      </c>
      <c r="K262" s="6">
        <f>VLOOKUP($G262,分数区间!$A:$E,COLUMN(分数区间!E:E),0)</f>
        <v>71</v>
      </c>
      <c r="L262" s="6">
        <f t="shared" si="5"/>
        <v>71</v>
      </c>
    </row>
    <row r="263" spans="6:12" x14ac:dyDescent="0.25">
      <c r="F263" s="3">
        <v>79</v>
      </c>
      <c r="G263" s="6" t="str">
        <f>LOOKUP(1,0/(RANK(F263,F:F)/COUNTA(F:F)&gt;{0,0.15,0.5,0.85,0.98}),{"A","B","C","D","E"})</f>
        <v>B</v>
      </c>
      <c r="H263" s="6">
        <f>VLOOKUP($G263,分数区间!$A:$E,COLUMN(分数区间!B:B),0)</f>
        <v>85</v>
      </c>
      <c r="I263" s="6">
        <f>VLOOKUP($G263,分数区间!$A:$E,COLUMN(分数区间!C:C),0)</f>
        <v>70</v>
      </c>
      <c r="J263" s="6">
        <f>VLOOKUP($G263,分数区间!$A:$E,COLUMN(分数区间!D:D),0)</f>
        <v>85</v>
      </c>
      <c r="K263" s="6">
        <f>VLOOKUP($G263,分数区间!$A:$E,COLUMN(分数区间!E:E),0)</f>
        <v>71</v>
      </c>
      <c r="L263" s="6">
        <f t="shared" si="5"/>
        <v>79.400000000000006</v>
      </c>
    </row>
    <row r="264" spans="6:12" x14ac:dyDescent="0.25">
      <c r="F264" s="3">
        <v>82</v>
      </c>
      <c r="G264" s="6" t="str">
        <f>LOOKUP(1,0/(RANK(F264,F:F)/COUNTA(F:F)&gt;{0,0.15,0.5,0.85,0.98}),{"A","B","C","D","E"})</f>
        <v>B</v>
      </c>
      <c r="H264" s="6">
        <f>VLOOKUP($G264,分数区间!$A:$E,COLUMN(分数区间!B:B),0)</f>
        <v>85</v>
      </c>
      <c r="I264" s="6">
        <f>VLOOKUP($G264,分数区间!$A:$E,COLUMN(分数区间!C:C),0)</f>
        <v>70</v>
      </c>
      <c r="J264" s="6">
        <f>VLOOKUP($G264,分数区间!$A:$E,COLUMN(分数区间!D:D),0)</f>
        <v>85</v>
      </c>
      <c r="K264" s="6">
        <f>VLOOKUP($G264,分数区间!$A:$E,COLUMN(分数区间!E:E),0)</f>
        <v>71</v>
      </c>
      <c r="L264" s="6">
        <f t="shared" si="5"/>
        <v>82.2</v>
      </c>
    </row>
    <row r="265" spans="6:12" x14ac:dyDescent="0.25">
      <c r="F265" s="3">
        <v>78</v>
      </c>
      <c r="G265" s="6" t="str">
        <f>LOOKUP(1,0/(RANK(F265,F:F)/COUNTA(F:F)&gt;{0,0.15,0.5,0.85,0.98}),{"A","B","C","D","E"})</f>
        <v>B</v>
      </c>
      <c r="H265" s="6">
        <f>VLOOKUP($G265,分数区间!$A:$E,COLUMN(分数区间!B:B),0)</f>
        <v>85</v>
      </c>
      <c r="I265" s="6">
        <f>VLOOKUP($G265,分数区间!$A:$E,COLUMN(分数区间!C:C),0)</f>
        <v>70</v>
      </c>
      <c r="J265" s="6">
        <f>VLOOKUP($G265,分数区间!$A:$E,COLUMN(分数区间!D:D),0)</f>
        <v>85</v>
      </c>
      <c r="K265" s="6">
        <f>VLOOKUP($G265,分数区间!$A:$E,COLUMN(分数区间!E:E),0)</f>
        <v>71</v>
      </c>
      <c r="L265" s="6">
        <f t="shared" si="5"/>
        <v>78.466666666666669</v>
      </c>
    </row>
    <row r="266" spans="6:12" x14ac:dyDescent="0.25">
      <c r="F266" s="3">
        <v>80</v>
      </c>
      <c r="G266" s="6" t="str">
        <f>LOOKUP(1,0/(RANK(F266,F:F)/COUNTA(F:F)&gt;{0,0.15,0.5,0.85,0.98}),{"A","B","C","D","E"})</f>
        <v>B</v>
      </c>
      <c r="H266" s="6">
        <f>VLOOKUP($G266,分数区间!$A:$E,COLUMN(分数区间!B:B),0)</f>
        <v>85</v>
      </c>
      <c r="I266" s="6">
        <f>VLOOKUP($G266,分数区间!$A:$E,COLUMN(分数区间!C:C),0)</f>
        <v>70</v>
      </c>
      <c r="J266" s="6">
        <f>VLOOKUP($G266,分数区间!$A:$E,COLUMN(分数区间!D:D),0)</f>
        <v>85</v>
      </c>
      <c r="K266" s="6">
        <f>VLOOKUP($G266,分数区间!$A:$E,COLUMN(分数区间!E:E),0)</f>
        <v>71</v>
      </c>
      <c r="L266" s="6">
        <f t="shared" si="5"/>
        <v>80.333333333333329</v>
      </c>
    </row>
    <row r="267" spans="6:12" x14ac:dyDescent="0.25">
      <c r="F267" s="3">
        <v>66</v>
      </c>
      <c r="G267" s="6" t="str">
        <f>LOOKUP(1,0/(RANK(F267,F:F)/COUNTA(F:F)&gt;{0,0.15,0.5,0.85,0.98}),{"A","B","C","D","E"})</f>
        <v>C</v>
      </c>
      <c r="H267" s="6">
        <f>VLOOKUP($G267,分数区间!$A:$E,COLUMN(分数区间!B:B),0)</f>
        <v>69</v>
      </c>
      <c r="I267" s="6">
        <f>VLOOKUP($G267,分数区间!$A:$E,COLUMN(分数区间!C:C),0)</f>
        <v>53</v>
      </c>
      <c r="J267" s="6">
        <f>VLOOKUP($G267,分数区间!$A:$E,COLUMN(分数区间!D:D),0)</f>
        <v>70</v>
      </c>
      <c r="K267" s="6">
        <f>VLOOKUP($G267,分数区间!$A:$E,COLUMN(分数区间!E:E),0)</f>
        <v>56</v>
      </c>
      <c r="L267" s="6">
        <f t="shared" si="5"/>
        <v>67.375</v>
      </c>
    </row>
    <row r="268" spans="6:12" x14ac:dyDescent="0.25">
      <c r="F268" s="3">
        <v>92</v>
      </c>
      <c r="G268" s="6" t="str">
        <f>LOOKUP(1,0/(RANK(F268,F:F)/COUNTA(F:F)&gt;{0,0.15,0.5,0.85,0.98}),{"A","B","C","D","E"})</f>
        <v>A</v>
      </c>
      <c r="H268" s="6">
        <f>VLOOKUP($G268,分数区间!$A:$E,COLUMN(分数区间!B:B),0)</f>
        <v>100</v>
      </c>
      <c r="I268" s="6">
        <f>VLOOKUP($G268,分数区间!$A:$E,COLUMN(分数区间!C:C),0)</f>
        <v>86</v>
      </c>
      <c r="J268" s="6">
        <f>VLOOKUP($G268,分数区间!$A:$E,COLUMN(分数区间!D:D),0)</f>
        <v>100</v>
      </c>
      <c r="K268" s="6">
        <f>VLOOKUP($G268,分数区间!$A:$E,COLUMN(分数区间!E:E),0)</f>
        <v>86</v>
      </c>
      <c r="L268" s="6">
        <f t="shared" si="5"/>
        <v>92</v>
      </c>
    </row>
    <row r="269" spans="6:12" x14ac:dyDescent="0.25">
      <c r="F269" s="3">
        <v>89</v>
      </c>
      <c r="G269" s="6" t="str">
        <f>LOOKUP(1,0/(RANK(F269,F:F)/COUNTA(F:F)&gt;{0,0.15,0.5,0.85,0.98}),{"A","B","C","D","E"})</f>
        <v>A</v>
      </c>
      <c r="H269" s="6">
        <f>VLOOKUP($G269,分数区间!$A:$E,COLUMN(分数区间!B:B),0)</f>
        <v>100</v>
      </c>
      <c r="I269" s="6">
        <f>VLOOKUP($G269,分数区间!$A:$E,COLUMN(分数区间!C:C),0)</f>
        <v>86</v>
      </c>
      <c r="J269" s="6">
        <f>VLOOKUP($G269,分数区间!$A:$E,COLUMN(分数区间!D:D),0)</f>
        <v>100</v>
      </c>
      <c r="K269" s="6">
        <f>VLOOKUP($G269,分数区间!$A:$E,COLUMN(分数区间!E:E),0)</f>
        <v>86</v>
      </c>
      <c r="L269" s="6">
        <f t="shared" si="5"/>
        <v>89</v>
      </c>
    </row>
    <row r="270" spans="6:12" x14ac:dyDescent="0.25">
      <c r="F270" s="3">
        <v>97</v>
      </c>
      <c r="G270" s="6" t="str">
        <f>LOOKUP(1,0/(RANK(F270,F:F)/COUNTA(F:F)&gt;{0,0.15,0.5,0.85,0.98}),{"A","B","C","D","E"})</f>
        <v>A</v>
      </c>
      <c r="H270" s="6">
        <f>VLOOKUP($G270,分数区间!$A:$E,COLUMN(分数区间!B:B),0)</f>
        <v>100</v>
      </c>
      <c r="I270" s="6">
        <f>VLOOKUP($G270,分数区间!$A:$E,COLUMN(分数区间!C:C),0)</f>
        <v>86</v>
      </c>
      <c r="J270" s="6">
        <f>VLOOKUP($G270,分数区间!$A:$E,COLUMN(分数区间!D:D),0)</f>
        <v>100</v>
      </c>
      <c r="K270" s="6">
        <f>VLOOKUP($G270,分数区间!$A:$E,COLUMN(分数区间!E:E),0)</f>
        <v>86</v>
      </c>
      <c r="L270" s="6">
        <f t="shared" si="5"/>
        <v>97</v>
      </c>
    </row>
    <row r="271" spans="6:12" x14ac:dyDescent="0.25">
      <c r="F271" s="3">
        <v>81</v>
      </c>
      <c r="G271" s="6" t="str">
        <f>LOOKUP(1,0/(RANK(F271,F:F)/COUNTA(F:F)&gt;{0,0.15,0.5,0.85,0.98}),{"A","B","C","D","E"})</f>
        <v>B</v>
      </c>
      <c r="H271" s="6">
        <f>VLOOKUP($G271,分数区间!$A:$E,COLUMN(分数区间!B:B),0)</f>
        <v>85</v>
      </c>
      <c r="I271" s="6">
        <f>VLOOKUP($G271,分数区间!$A:$E,COLUMN(分数区间!C:C),0)</f>
        <v>70</v>
      </c>
      <c r="J271" s="6">
        <f>VLOOKUP($G271,分数区间!$A:$E,COLUMN(分数区间!D:D),0)</f>
        <v>85</v>
      </c>
      <c r="K271" s="6">
        <f>VLOOKUP($G271,分数区间!$A:$E,COLUMN(分数区间!E:E),0)</f>
        <v>71</v>
      </c>
      <c r="L271" s="6">
        <f t="shared" si="5"/>
        <v>81.266666666666666</v>
      </c>
    </row>
    <row r="272" spans="6:12" x14ac:dyDescent="0.25">
      <c r="F272" s="3">
        <v>67</v>
      </c>
      <c r="G272" s="6" t="str">
        <f>LOOKUP(1,0/(RANK(F272,F:F)/COUNTA(F:F)&gt;{0,0.15,0.5,0.85,0.98}),{"A","B","C","D","E"})</f>
        <v>C</v>
      </c>
      <c r="H272" s="6">
        <f>VLOOKUP($G272,分数区间!$A:$E,COLUMN(分数区间!B:B),0)</f>
        <v>69</v>
      </c>
      <c r="I272" s="6">
        <f>VLOOKUP($G272,分数区间!$A:$E,COLUMN(分数区间!C:C),0)</f>
        <v>53</v>
      </c>
      <c r="J272" s="6">
        <f>VLOOKUP($G272,分数区间!$A:$E,COLUMN(分数区间!D:D),0)</f>
        <v>70</v>
      </c>
      <c r="K272" s="6">
        <f>VLOOKUP($G272,分数区间!$A:$E,COLUMN(分数区间!E:E),0)</f>
        <v>56</v>
      </c>
      <c r="L272" s="6">
        <f t="shared" si="5"/>
        <v>68.25</v>
      </c>
    </row>
    <row r="273" spans="6:12" x14ac:dyDescent="0.25">
      <c r="F273" s="3">
        <v>78</v>
      </c>
      <c r="G273" s="6" t="str">
        <f>LOOKUP(1,0/(RANK(F273,F:F)/COUNTA(F:F)&gt;{0,0.15,0.5,0.85,0.98}),{"A","B","C","D","E"})</f>
        <v>B</v>
      </c>
      <c r="H273" s="6">
        <f>VLOOKUP($G273,分数区间!$A:$E,COLUMN(分数区间!B:B),0)</f>
        <v>85</v>
      </c>
      <c r="I273" s="6">
        <f>VLOOKUP($G273,分数区间!$A:$E,COLUMN(分数区间!C:C),0)</f>
        <v>70</v>
      </c>
      <c r="J273" s="6">
        <f>VLOOKUP($G273,分数区间!$A:$E,COLUMN(分数区间!D:D),0)</f>
        <v>85</v>
      </c>
      <c r="K273" s="6">
        <f>VLOOKUP($G273,分数区间!$A:$E,COLUMN(分数区间!E:E),0)</f>
        <v>71</v>
      </c>
      <c r="L273" s="6">
        <f t="shared" si="5"/>
        <v>78.466666666666669</v>
      </c>
    </row>
    <row r="274" spans="6:12" x14ac:dyDescent="0.25">
      <c r="F274" s="3">
        <v>65</v>
      </c>
      <c r="G274" s="6" t="str">
        <f>LOOKUP(1,0/(RANK(F274,F:F)/COUNTA(F:F)&gt;{0,0.15,0.5,0.85,0.98}),{"A","B","C","D","E"})</f>
        <v>C</v>
      </c>
      <c r="H274" s="6">
        <f>VLOOKUP($G274,分数区间!$A:$E,COLUMN(分数区间!B:B),0)</f>
        <v>69</v>
      </c>
      <c r="I274" s="6">
        <f>VLOOKUP($G274,分数区间!$A:$E,COLUMN(分数区间!C:C),0)</f>
        <v>53</v>
      </c>
      <c r="J274" s="6">
        <f>VLOOKUP($G274,分数区间!$A:$E,COLUMN(分数区间!D:D),0)</f>
        <v>70</v>
      </c>
      <c r="K274" s="6">
        <f>VLOOKUP($G274,分数区间!$A:$E,COLUMN(分数区间!E:E),0)</f>
        <v>56</v>
      </c>
      <c r="L274" s="6">
        <f t="shared" si="5"/>
        <v>66.5</v>
      </c>
    </row>
    <row r="275" spans="6:12" x14ac:dyDescent="0.25">
      <c r="F275" s="3">
        <v>63</v>
      </c>
      <c r="G275" s="6" t="str">
        <f>LOOKUP(1,0/(RANK(F275,F:F)/COUNTA(F:F)&gt;{0,0.15,0.5,0.85,0.98}),{"A","B","C","D","E"})</f>
        <v>C</v>
      </c>
      <c r="H275" s="6">
        <f>VLOOKUP($G275,分数区间!$A:$E,COLUMN(分数区间!B:B),0)</f>
        <v>69</v>
      </c>
      <c r="I275" s="6">
        <f>VLOOKUP($G275,分数区间!$A:$E,COLUMN(分数区间!C:C),0)</f>
        <v>53</v>
      </c>
      <c r="J275" s="6">
        <f>VLOOKUP($G275,分数区间!$A:$E,COLUMN(分数区间!D:D),0)</f>
        <v>70</v>
      </c>
      <c r="K275" s="6">
        <f>VLOOKUP($G275,分数区间!$A:$E,COLUMN(分数区间!E:E),0)</f>
        <v>56</v>
      </c>
      <c r="L275" s="6">
        <f t="shared" si="5"/>
        <v>64.75</v>
      </c>
    </row>
    <row r="276" spans="6:12" x14ac:dyDescent="0.25">
      <c r="F276" s="3">
        <v>91</v>
      </c>
      <c r="G276" s="6" t="str">
        <f>LOOKUP(1,0/(RANK(F276,F:F)/COUNTA(F:F)&gt;{0,0.15,0.5,0.85,0.98}),{"A","B","C","D","E"})</f>
        <v>A</v>
      </c>
      <c r="H276" s="6">
        <f>VLOOKUP($G276,分数区间!$A:$E,COLUMN(分数区间!B:B),0)</f>
        <v>100</v>
      </c>
      <c r="I276" s="6">
        <f>VLOOKUP($G276,分数区间!$A:$E,COLUMN(分数区间!C:C),0)</f>
        <v>86</v>
      </c>
      <c r="J276" s="6">
        <f>VLOOKUP($G276,分数区间!$A:$E,COLUMN(分数区间!D:D),0)</f>
        <v>100</v>
      </c>
      <c r="K276" s="6">
        <f>VLOOKUP($G276,分数区间!$A:$E,COLUMN(分数区间!E:E),0)</f>
        <v>86</v>
      </c>
      <c r="L276" s="6">
        <f t="shared" si="5"/>
        <v>91</v>
      </c>
    </row>
    <row r="277" spans="6:12" x14ac:dyDescent="0.25">
      <c r="F277" s="3">
        <v>76</v>
      </c>
      <c r="G277" s="6" t="str">
        <f>LOOKUP(1,0/(RANK(F277,F:F)/COUNTA(F:F)&gt;{0,0.15,0.5,0.85,0.98}),{"A","B","C","D","E"})</f>
        <v>B</v>
      </c>
      <c r="H277" s="6">
        <f>VLOOKUP($G277,分数区间!$A:$E,COLUMN(分数区间!B:B),0)</f>
        <v>85</v>
      </c>
      <c r="I277" s="6">
        <f>VLOOKUP($G277,分数区间!$A:$E,COLUMN(分数区间!C:C),0)</f>
        <v>70</v>
      </c>
      <c r="J277" s="6">
        <f>VLOOKUP($G277,分数区间!$A:$E,COLUMN(分数区间!D:D),0)</f>
        <v>85</v>
      </c>
      <c r="K277" s="6">
        <f>VLOOKUP($G277,分数区间!$A:$E,COLUMN(分数区间!E:E),0)</f>
        <v>71</v>
      </c>
      <c r="L277" s="6">
        <f t="shared" si="5"/>
        <v>76.599999999999994</v>
      </c>
    </row>
    <row r="278" spans="6:12" x14ac:dyDescent="0.25">
      <c r="F278" s="3">
        <v>66</v>
      </c>
      <c r="G278" s="6" t="str">
        <f>LOOKUP(1,0/(RANK(F278,F:F)/COUNTA(F:F)&gt;{0,0.15,0.5,0.85,0.98}),{"A","B","C","D","E"})</f>
        <v>C</v>
      </c>
      <c r="H278" s="6">
        <f>VLOOKUP($G278,分数区间!$A:$E,COLUMN(分数区间!B:B),0)</f>
        <v>69</v>
      </c>
      <c r="I278" s="6">
        <f>VLOOKUP($G278,分数区间!$A:$E,COLUMN(分数区间!C:C),0)</f>
        <v>53</v>
      </c>
      <c r="J278" s="6">
        <f>VLOOKUP($G278,分数区间!$A:$E,COLUMN(分数区间!D:D),0)</f>
        <v>70</v>
      </c>
      <c r="K278" s="6">
        <f>VLOOKUP($G278,分数区间!$A:$E,COLUMN(分数区间!E:E),0)</f>
        <v>56</v>
      </c>
      <c r="L278" s="6">
        <f t="shared" si="5"/>
        <v>67.375</v>
      </c>
    </row>
    <row r="279" spans="6:12" x14ac:dyDescent="0.25">
      <c r="F279" s="3">
        <v>71</v>
      </c>
      <c r="G279" s="6" t="str">
        <f>LOOKUP(1,0/(RANK(F279,F:F)/COUNTA(F:F)&gt;{0,0.15,0.5,0.85,0.98}),{"A","B","C","D","E"})</f>
        <v>B</v>
      </c>
      <c r="H279" s="6">
        <f>VLOOKUP($G279,分数区间!$A:$E,COLUMN(分数区间!B:B),0)</f>
        <v>85</v>
      </c>
      <c r="I279" s="6">
        <f>VLOOKUP($G279,分数区间!$A:$E,COLUMN(分数区间!C:C),0)</f>
        <v>70</v>
      </c>
      <c r="J279" s="6">
        <f>VLOOKUP($G279,分数区间!$A:$E,COLUMN(分数区间!D:D),0)</f>
        <v>85</v>
      </c>
      <c r="K279" s="6">
        <f>VLOOKUP($G279,分数区间!$A:$E,COLUMN(分数区间!E:E),0)</f>
        <v>71</v>
      </c>
      <c r="L279" s="6">
        <f t="shared" si="5"/>
        <v>71.933333333333337</v>
      </c>
    </row>
    <row r="280" spans="6:12" x14ac:dyDescent="0.25">
      <c r="F280" s="3">
        <v>49</v>
      </c>
      <c r="G280" s="6" t="str">
        <f>LOOKUP(1,0/(RANK(F280,F:F)/COUNTA(F:F)&gt;{0,0.15,0.5,0.85,0.98}),{"A","B","C","D","E"})</f>
        <v>D</v>
      </c>
      <c r="H280" s="6">
        <f>VLOOKUP($G280,分数区间!$A:$E,COLUMN(分数区间!B:B),0)</f>
        <v>52</v>
      </c>
      <c r="I280" s="6">
        <f>VLOOKUP($G280,分数区间!$A:$E,COLUMN(分数区间!C:C),0)</f>
        <v>35</v>
      </c>
      <c r="J280" s="6">
        <f>VLOOKUP($G280,分数区间!$A:$E,COLUMN(分数区间!D:D),0)</f>
        <v>55</v>
      </c>
      <c r="K280" s="6">
        <f>VLOOKUP($G280,分数区间!$A:$E,COLUMN(分数区间!E:E),0)</f>
        <v>41</v>
      </c>
      <c r="L280" s="6">
        <f t="shared" si="5"/>
        <v>52.529411764705884</v>
      </c>
    </row>
    <row r="281" spans="6:12" x14ac:dyDescent="0.25">
      <c r="F281" s="3">
        <v>49</v>
      </c>
      <c r="G281" s="6" t="str">
        <f>LOOKUP(1,0/(RANK(F281,F:F)/COUNTA(F:F)&gt;{0,0.15,0.5,0.85,0.98}),{"A","B","C","D","E"})</f>
        <v>D</v>
      </c>
      <c r="H281" s="6">
        <f>VLOOKUP($G281,分数区间!$A:$E,COLUMN(分数区间!B:B),0)</f>
        <v>52</v>
      </c>
      <c r="I281" s="6">
        <f>VLOOKUP($G281,分数区间!$A:$E,COLUMN(分数区间!C:C),0)</f>
        <v>35</v>
      </c>
      <c r="J281" s="6">
        <f>VLOOKUP($G281,分数区间!$A:$E,COLUMN(分数区间!D:D),0)</f>
        <v>55</v>
      </c>
      <c r="K281" s="6">
        <f>VLOOKUP($G281,分数区间!$A:$E,COLUMN(分数区间!E:E),0)</f>
        <v>41</v>
      </c>
      <c r="L281" s="6">
        <f t="shared" si="5"/>
        <v>52.529411764705884</v>
      </c>
    </row>
    <row r="282" spans="6:12" x14ac:dyDescent="0.25">
      <c r="F282" s="3">
        <v>80</v>
      </c>
      <c r="G282" s="6" t="str">
        <f>LOOKUP(1,0/(RANK(F282,F:F)/COUNTA(F:F)&gt;{0,0.15,0.5,0.85,0.98}),{"A","B","C","D","E"})</f>
        <v>B</v>
      </c>
      <c r="H282" s="6">
        <f>VLOOKUP($G282,分数区间!$A:$E,COLUMN(分数区间!B:B),0)</f>
        <v>85</v>
      </c>
      <c r="I282" s="6">
        <f>VLOOKUP($G282,分数区间!$A:$E,COLUMN(分数区间!C:C),0)</f>
        <v>70</v>
      </c>
      <c r="J282" s="6">
        <f>VLOOKUP($G282,分数区间!$A:$E,COLUMN(分数区间!D:D),0)</f>
        <v>85</v>
      </c>
      <c r="K282" s="6">
        <f>VLOOKUP($G282,分数区间!$A:$E,COLUMN(分数区间!E:E),0)</f>
        <v>71</v>
      </c>
      <c r="L282" s="6">
        <f t="shared" si="5"/>
        <v>80.333333333333329</v>
      </c>
    </row>
    <row r="283" spans="6:12" x14ac:dyDescent="0.25">
      <c r="F283" s="3">
        <v>45</v>
      </c>
      <c r="G283" s="6" t="str">
        <f>LOOKUP(1,0/(RANK(F283,F:F)/COUNTA(F:F)&gt;{0,0.15,0.5,0.85,0.98}),{"A","B","C","D","E"})</f>
        <v>D</v>
      </c>
      <c r="H283" s="6">
        <f>VLOOKUP($G283,分数区间!$A:$E,COLUMN(分数区间!B:B),0)</f>
        <v>52</v>
      </c>
      <c r="I283" s="6">
        <f>VLOOKUP($G283,分数区间!$A:$E,COLUMN(分数区间!C:C),0)</f>
        <v>35</v>
      </c>
      <c r="J283" s="6">
        <f>VLOOKUP($G283,分数区间!$A:$E,COLUMN(分数区间!D:D),0)</f>
        <v>55</v>
      </c>
      <c r="K283" s="6">
        <f>VLOOKUP($G283,分数区间!$A:$E,COLUMN(分数区间!E:E),0)</f>
        <v>41</v>
      </c>
      <c r="L283" s="6">
        <f t="shared" si="5"/>
        <v>49.235294117647058</v>
      </c>
    </row>
    <row r="284" spans="6:12" x14ac:dyDescent="0.25">
      <c r="F284" s="3">
        <v>54</v>
      </c>
      <c r="G284" s="6" t="str">
        <f>LOOKUP(1,0/(RANK(F284,F:F)/COUNTA(F:F)&gt;{0,0.15,0.5,0.85,0.98}),{"A","B","C","D","E"})</f>
        <v>C</v>
      </c>
      <c r="H284" s="6">
        <f>VLOOKUP($G284,分数区间!$A:$E,COLUMN(分数区间!B:B),0)</f>
        <v>69</v>
      </c>
      <c r="I284" s="6">
        <f>VLOOKUP($G284,分数区间!$A:$E,COLUMN(分数区间!C:C),0)</f>
        <v>53</v>
      </c>
      <c r="J284" s="6">
        <f>VLOOKUP($G284,分数区间!$A:$E,COLUMN(分数区间!D:D),0)</f>
        <v>70</v>
      </c>
      <c r="K284" s="6">
        <f>VLOOKUP($G284,分数区间!$A:$E,COLUMN(分数区间!E:E),0)</f>
        <v>56</v>
      </c>
      <c r="L284" s="6">
        <f t="shared" si="5"/>
        <v>56.875</v>
      </c>
    </row>
    <row r="285" spans="6:12" x14ac:dyDescent="0.25">
      <c r="F285" s="3">
        <v>82</v>
      </c>
      <c r="G285" s="6" t="str">
        <f>LOOKUP(1,0/(RANK(F285,F:F)/COUNTA(F:F)&gt;{0,0.15,0.5,0.85,0.98}),{"A","B","C","D","E"})</f>
        <v>B</v>
      </c>
      <c r="H285" s="6">
        <f>VLOOKUP($G285,分数区间!$A:$E,COLUMN(分数区间!B:B),0)</f>
        <v>85</v>
      </c>
      <c r="I285" s="6">
        <f>VLOOKUP($G285,分数区间!$A:$E,COLUMN(分数区间!C:C),0)</f>
        <v>70</v>
      </c>
      <c r="J285" s="6">
        <f>VLOOKUP($G285,分数区间!$A:$E,COLUMN(分数区间!D:D),0)</f>
        <v>85</v>
      </c>
      <c r="K285" s="6">
        <f>VLOOKUP($G285,分数区间!$A:$E,COLUMN(分数区间!E:E),0)</f>
        <v>71</v>
      </c>
      <c r="L285" s="6">
        <f t="shared" si="5"/>
        <v>82.2</v>
      </c>
    </row>
    <row r="286" spans="6:12" x14ac:dyDescent="0.25">
      <c r="F286" s="3">
        <v>47</v>
      </c>
      <c r="G286" s="6" t="str">
        <f>LOOKUP(1,0/(RANK(F286,F:F)/COUNTA(F:F)&gt;{0,0.15,0.5,0.85,0.98}),{"A","B","C","D","E"})</f>
        <v>D</v>
      </c>
      <c r="H286" s="6">
        <f>VLOOKUP($G286,分数区间!$A:$E,COLUMN(分数区间!B:B),0)</f>
        <v>52</v>
      </c>
      <c r="I286" s="6">
        <f>VLOOKUP($G286,分数区间!$A:$E,COLUMN(分数区间!C:C),0)</f>
        <v>35</v>
      </c>
      <c r="J286" s="6">
        <f>VLOOKUP($G286,分数区间!$A:$E,COLUMN(分数区间!D:D),0)</f>
        <v>55</v>
      </c>
      <c r="K286" s="6">
        <f>VLOOKUP($G286,分数区间!$A:$E,COLUMN(分数区间!E:E),0)</f>
        <v>41</v>
      </c>
      <c r="L286" s="6">
        <f t="shared" si="5"/>
        <v>50.882352941176471</v>
      </c>
    </row>
    <row r="287" spans="6:12" x14ac:dyDescent="0.25">
      <c r="F287" s="3">
        <v>53</v>
      </c>
      <c r="G287" s="6" t="str">
        <f>LOOKUP(1,0/(RANK(F287,F:F)/COUNTA(F:F)&gt;{0,0.15,0.5,0.85,0.98}),{"A","B","C","D","E"})</f>
        <v>C</v>
      </c>
      <c r="H287" s="6">
        <f>VLOOKUP($G287,分数区间!$A:$E,COLUMN(分数区间!B:B),0)</f>
        <v>69</v>
      </c>
      <c r="I287" s="6">
        <f>VLOOKUP($G287,分数区间!$A:$E,COLUMN(分数区间!C:C),0)</f>
        <v>53</v>
      </c>
      <c r="J287" s="6">
        <f>VLOOKUP($G287,分数区间!$A:$E,COLUMN(分数区间!D:D),0)</f>
        <v>70</v>
      </c>
      <c r="K287" s="6">
        <f>VLOOKUP($G287,分数区间!$A:$E,COLUMN(分数区间!E:E),0)</f>
        <v>56</v>
      </c>
      <c r="L287" s="6">
        <f t="shared" si="5"/>
        <v>56</v>
      </c>
    </row>
    <row r="288" spans="6:12" x14ac:dyDescent="0.25">
      <c r="F288" s="3">
        <v>65</v>
      </c>
      <c r="G288" s="6" t="str">
        <f>LOOKUP(1,0/(RANK(F288,F:F)/COUNTA(F:F)&gt;{0,0.15,0.5,0.85,0.98}),{"A","B","C","D","E"})</f>
        <v>C</v>
      </c>
      <c r="H288" s="6">
        <f>VLOOKUP($G288,分数区间!$A:$E,COLUMN(分数区间!B:B),0)</f>
        <v>69</v>
      </c>
      <c r="I288" s="6">
        <f>VLOOKUP($G288,分数区间!$A:$E,COLUMN(分数区间!C:C),0)</f>
        <v>53</v>
      </c>
      <c r="J288" s="6">
        <f>VLOOKUP($G288,分数区间!$A:$E,COLUMN(分数区间!D:D),0)</f>
        <v>70</v>
      </c>
      <c r="K288" s="6">
        <f>VLOOKUP($G288,分数区间!$A:$E,COLUMN(分数区间!E:E),0)</f>
        <v>56</v>
      </c>
      <c r="L288" s="6">
        <f t="shared" si="5"/>
        <v>66.5</v>
      </c>
    </row>
    <row r="289" spans="6:12" x14ac:dyDescent="0.25">
      <c r="F289" s="3">
        <v>84</v>
      </c>
      <c r="G289" s="6" t="str">
        <f>LOOKUP(1,0/(RANK(F289,F:F)/COUNTA(F:F)&gt;{0,0.15,0.5,0.85,0.98}),{"A","B","C","D","E"})</f>
        <v>B</v>
      </c>
      <c r="H289" s="6">
        <f>VLOOKUP($G289,分数区间!$A:$E,COLUMN(分数区间!B:B),0)</f>
        <v>85</v>
      </c>
      <c r="I289" s="6">
        <f>VLOOKUP($G289,分数区间!$A:$E,COLUMN(分数区间!C:C),0)</f>
        <v>70</v>
      </c>
      <c r="J289" s="6">
        <f>VLOOKUP($G289,分数区间!$A:$E,COLUMN(分数区间!D:D),0)</f>
        <v>85</v>
      </c>
      <c r="K289" s="6">
        <f>VLOOKUP($G289,分数区间!$A:$E,COLUMN(分数区间!E:E),0)</f>
        <v>71</v>
      </c>
      <c r="L289" s="6">
        <f t="shared" si="5"/>
        <v>84.066666666666663</v>
      </c>
    </row>
    <row r="290" spans="6:12" x14ac:dyDescent="0.25">
      <c r="F290" s="3">
        <v>74</v>
      </c>
      <c r="G290" s="6" t="str">
        <f>LOOKUP(1,0/(RANK(F290,F:F)/COUNTA(F:F)&gt;{0,0.15,0.5,0.85,0.98}),{"A","B","C","D","E"})</f>
        <v>B</v>
      </c>
      <c r="H290" s="6">
        <f>VLOOKUP($G290,分数区间!$A:$E,COLUMN(分数区间!B:B),0)</f>
        <v>85</v>
      </c>
      <c r="I290" s="6">
        <f>VLOOKUP($G290,分数区间!$A:$E,COLUMN(分数区间!C:C),0)</f>
        <v>70</v>
      </c>
      <c r="J290" s="6">
        <f>VLOOKUP($G290,分数区间!$A:$E,COLUMN(分数区间!D:D),0)</f>
        <v>85</v>
      </c>
      <c r="K290" s="6">
        <f>VLOOKUP($G290,分数区间!$A:$E,COLUMN(分数区间!E:E),0)</f>
        <v>71</v>
      </c>
      <c r="L290" s="6">
        <f t="shared" si="5"/>
        <v>74.733333333333334</v>
      </c>
    </row>
    <row r="291" spans="6:12" x14ac:dyDescent="0.25">
      <c r="F291" s="3">
        <v>67</v>
      </c>
      <c r="G291" s="6" t="str">
        <f>LOOKUP(1,0/(RANK(F291,F:F)/COUNTA(F:F)&gt;{0,0.15,0.5,0.85,0.98}),{"A","B","C","D","E"})</f>
        <v>C</v>
      </c>
      <c r="H291" s="6">
        <f>VLOOKUP($G291,分数区间!$A:$E,COLUMN(分数区间!B:B),0)</f>
        <v>69</v>
      </c>
      <c r="I291" s="6">
        <f>VLOOKUP($G291,分数区间!$A:$E,COLUMN(分数区间!C:C),0)</f>
        <v>53</v>
      </c>
      <c r="J291" s="6">
        <f>VLOOKUP($G291,分数区间!$A:$E,COLUMN(分数区间!D:D),0)</f>
        <v>70</v>
      </c>
      <c r="K291" s="6">
        <f>VLOOKUP($G291,分数区间!$A:$E,COLUMN(分数区间!E:E),0)</f>
        <v>56</v>
      </c>
      <c r="L291" s="6">
        <f t="shared" si="5"/>
        <v>68.25</v>
      </c>
    </row>
    <row r="292" spans="6:12" x14ac:dyDescent="0.25">
      <c r="F292" s="3">
        <v>60</v>
      </c>
      <c r="G292" s="6" t="str">
        <f>LOOKUP(1,0/(RANK(F292,F:F)/COUNTA(F:F)&gt;{0,0.15,0.5,0.85,0.98}),{"A","B","C","D","E"})</f>
        <v>C</v>
      </c>
      <c r="H292" s="6">
        <f>VLOOKUP($G292,分数区间!$A:$E,COLUMN(分数区间!B:B),0)</f>
        <v>69</v>
      </c>
      <c r="I292" s="6">
        <f>VLOOKUP($G292,分数区间!$A:$E,COLUMN(分数区间!C:C),0)</f>
        <v>53</v>
      </c>
      <c r="J292" s="6">
        <f>VLOOKUP($G292,分数区间!$A:$E,COLUMN(分数区间!D:D),0)</f>
        <v>70</v>
      </c>
      <c r="K292" s="6">
        <f>VLOOKUP($G292,分数区间!$A:$E,COLUMN(分数区间!E:E),0)</f>
        <v>56</v>
      </c>
      <c r="L292" s="6">
        <f t="shared" si="5"/>
        <v>62.125</v>
      </c>
    </row>
    <row r="293" spans="6:12" x14ac:dyDescent="0.25">
      <c r="F293" s="3">
        <v>62</v>
      </c>
      <c r="G293" s="6" t="str">
        <f>LOOKUP(1,0/(RANK(F293,F:F)/COUNTA(F:F)&gt;{0,0.15,0.5,0.85,0.98}),{"A","B","C","D","E"})</f>
        <v>C</v>
      </c>
      <c r="H293" s="6">
        <f>VLOOKUP($G293,分数区间!$A:$E,COLUMN(分数区间!B:B),0)</f>
        <v>69</v>
      </c>
      <c r="I293" s="6">
        <f>VLOOKUP($G293,分数区间!$A:$E,COLUMN(分数区间!C:C),0)</f>
        <v>53</v>
      </c>
      <c r="J293" s="6">
        <f>VLOOKUP($G293,分数区间!$A:$E,COLUMN(分数区间!D:D),0)</f>
        <v>70</v>
      </c>
      <c r="K293" s="6">
        <f>VLOOKUP($G293,分数区间!$A:$E,COLUMN(分数区间!E:E),0)</f>
        <v>56</v>
      </c>
      <c r="L293" s="6">
        <f t="shared" si="5"/>
        <v>63.875</v>
      </c>
    </row>
    <row r="294" spans="6:12" x14ac:dyDescent="0.25">
      <c r="F294" s="3">
        <v>53</v>
      </c>
      <c r="G294" s="6" t="str">
        <f>LOOKUP(1,0/(RANK(F294,F:F)/COUNTA(F:F)&gt;{0,0.15,0.5,0.85,0.98}),{"A","B","C","D","E"})</f>
        <v>C</v>
      </c>
      <c r="H294" s="6">
        <f>VLOOKUP($G294,分数区间!$A:$E,COLUMN(分数区间!B:B),0)</f>
        <v>69</v>
      </c>
      <c r="I294" s="6">
        <f>VLOOKUP($G294,分数区间!$A:$E,COLUMN(分数区间!C:C),0)</f>
        <v>53</v>
      </c>
      <c r="J294" s="6">
        <f>VLOOKUP($G294,分数区间!$A:$E,COLUMN(分数区间!D:D),0)</f>
        <v>70</v>
      </c>
      <c r="K294" s="6">
        <f>VLOOKUP($G294,分数区间!$A:$E,COLUMN(分数区间!E:E),0)</f>
        <v>56</v>
      </c>
      <c r="L294" s="6">
        <f t="shared" si="5"/>
        <v>56</v>
      </c>
    </row>
    <row r="295" spans="6:12" x14ac:dyDescent="0.25">
      <c r="F295" s="3">
        <v>47</v>
      </c>
      <c r="G295" s="6" t="str">
        <f>LOOKUP(1,0/(RANK(F295,F:F)/COUNTA(F:F)&gt;{0,0.15,0.5,0.85,0.98}),{"A","B","C","D","E"})</f>
        <v>D</v>
      </c>
      <c r="H295" s="6">
        <f>VLOOKUP($G295,分数区间!$A:$E,COLUMN(分数区间!B:B),0)</f>
        <v>52</v>
      </c>
      <c r="I295" s="6">
        <f>VLOOKUP($G295,分数区间!$A:$E,COLUMN(分数区间!C:C),0)</f>
        <v>35</v>
      </c>
      <c r="J295" s="6">
        <f>VLOOKUP($G295,分数区间!$A:$E,COLUMN(分数区间!D:D),0)</f>
        <v>55</v>
      </c>
      <c r="K295" s="6">
        <f>VLOOKUP($G295,分数区间!$A:$E,COLUMN(分数区间!E:E),0)</f>
        <v>41</v>
      </c>
      <c r="L295" s="6">
        <f t="shared" si="5"/>
        <v>50.882352941176471</v>
      </c>
    </row>
    <row r="296" spans="6:12" x14ac:dyDescent="0.25">
      <c r="F296" s="3">
        <v>65</v>
      </c>
      <c r="G296" s="6" t="str">
        <f>LOOKUP(1,0/(RANK(F296,F:F)/COUNTA(F:F)&gt;{0,0.15,0.5,0.85,0.98}),{"A","B","C","D","E"})</f>
        <v>C</v>
      </c>
      <c r="H296" s="6">
        <f>VLOOKUP($G296,分数区间!$A:$E,COLUMN(分数区间!B:B),0)</f>
        <v>69</v>
      </c>
      <c r="I296" s="6">
        <f>VLOOKUP($G296,分数区间!$A:$E,COLUMN(分数区间!C:C),0)</f>
        <v>53</v>
      </c>
      <c r="J296" s="6">
        <f>VLOOKUP($G296,分数区间!$A:$E,COLUMN(分数区间!D:D),0)</f>
        <v>70</v>
      </c>
      <c r="K296" s="6">
        <f>VLOOKUP($G296,分数区间!$A:$E,COLUMN(分数区间!E:E),0)</f>
        <v>56</v>
      </c>
      <c r="L296" s="6">
        <f t="shared" si="5"/>
        <v>66.5</v>
      </c>
    </row>
    <row r="297" spans="6:12" x14ac:dyDescent="0.25">
      <c r="F297" s="3">
        <v>46</v>
      </c>
      <c r="G297" s="6" t="str">
        <f>LOOKUP(1,0/(RANK(F297,F:F)/COUNTA(F:F)&gt;{0,0.15,0.5,0.85,0.98}),{"A","B","C","D","E"})</f>
        <v>D</v>
      </c>
      <c r="H297" s="6">
        <f>VLOOKUP($G297,分数区间!$A:$E,COLUMN(分数区间!B:B),0)</f>
        <v>52</v>
      </c>
      <c r="I297" s="6">
        <f>VLOOKUP($G297,分数区间!$A:$E,COLUMN(分数区间!C:C),0)</f>
        <v>35</v>
      </c>
      <c r="J297" s="6">
        <f>VLOOKUP($G297,分数区间!$A:$E,COLUMN(分数区间!D:D),0)</f>
        <v>55</v>
      </c>
      <c r="K297" s="6">
        <f>VLOOKUP($G297,分数区间!$A:$E,COLUMN(分数区间!E:E),0)</f>
        <v>41</v>
      </c>
      <c r="L297" s="6">
        <f t="shared" si="5"/>
        <v>50.058823529411768</v>
      </c>
    </row>
    <row r="298" spans="6:12" x14ac:dyDescent="0.25">
      <c r="F298" s="3">
        <v>75</v>
      </c>
      <c r="G298" s="6" t="str">
        <f>LOOKUP(1,0/(RANK(F298,F:F)/COUNTA(F:F)&gt;{0,0.15,0.5,0.85,0.98}),{"A","B","C","D","E"})</f>
        <v>B</v>
      </c>
      <c r="H298" s="6">
        <f>VLOOKUP($G298,分数区间!$A:$E,COLUMN(分数区间!B:B),0)</f>
        <v>85</v>
      </c>
      <c r="I298" s="6">
        <f>VLOOKUP($G298,分数区间!$A:$E,COLUMN(分数区间!C:C),0)</f>
        <v>70</v>
      </c>
      <c r="J298" s="6">
        <f>VLOOKUP($G298,分数区间!$A:$E,COLUMN(分数区间!D:D),0)</f>
        <v>85</v>
      </c>
      <c r="K298" s="6">
        <f>VLOOKUP($G298,分数区间!$A:$E,COLUMN(分数区间!E:E),0)</f>
        <v>71</v>
      </c>
      <c r="L298" s="6">
        <f t="shared" si="5"/>
        <v>75.666666666666671</v>
      </c>
    </row>
    <row r="299" spans="6:12" x14ac:dyDescent="0.25">
      <c r="F299" s="3">
        <v>81</v>
      </c>
      <c r="G299" s="6" t="str">
        <f>LOOKUP(1,0/(RANK(F299,F:F)/COUNTA(F:F)&gt;{0,0.15,0.5,0.85,0.98}),{"A","B","C","D","E"})</f>
        <v>B</v>
      </c>
      <c r="H299" s="6">
        <f>VLOOKUP($G299,分数区间!$A:$E,COLUMN(分数区间!B:B),0)</f>
        <v>85</v>
      </c>
      <c r="I299" s="6">
        <f>VLOOKUP($G299,分数区间!$A:$E,COLUMN(分数区间!C:C),0)</f>
        <v>70</v>
      </c>
      <c r="J299" s="6">
        <f>VLOOKUP($G299,分数区间!$A:$E,COLUMN(分数区间!D:D),0)</f>
        <v>85</v>
      </c>
      <c r="K299" s="6">
        <f>VLOOKUP($G299,分数区间!$A:$E,COLUMN(分数区间!E:E),0)</f>
        <v>71</v>
      </c>
      <c r="L299" s="6">
        <f t="shared" si="5"/>
        <v>81.266666666666666</v>
      </c>
    </row>
    <row r="300" spans="6:12" x14ac:dyDescent="0.25">
      <c r="F300" s="3">
        <v>75</v>
      </c>
      <c r="G300" s="6" t="str">
        <f>LOOKUP(1,0/(RANK(F300,F:F)/COUNTA(F:F)&gt;{0,0.15,0.5,0.85,0.98}),{"A","B","C","D","E"})</f>
        <v>B</v>
      </c>
      <c r="H300" s="6">
        <f>VLOOKUP($G300,分数区间!$A:$E,COLUMN(分数区间!B:B),0)</f>
        <v>85</v>
      </c>
      <c r="I300" s="6">
        <f>VLOOKUP($G300,分数区间!$A:$E,COLUMN(分数区间!C:C),0)</f>
        <v>70</v>
      </c>
      <c r="J300" s="6">
        <f>VLOOKUP($G300,分数区间!$A:$E,COLUMN(分数区间!D:D),0)</f>
        <v>85</v>
      </c>
      <c r="K300" s="6">
        <f>VLOOKUP($G300,分数区间!$A:$E,COLUMN(分数区间!E:E),0)</f>
        <v>71</v>
      </c>
      <c r="L300" s="6">
        <f t="shared" si="5"/>
        <v>75.666666666666671</v>
      </c>
    </row>
    <row r="301" spans="6:12" x14ac:dyDescent="0.25">
      <c r="F301" s="3">
        <v>69</v>
      </c>
      <c r="G301" s="6" t="str">
        <f>LOOKUP(1,0/(RANK(F301,F:F)/COUNTA(F:F)&gt;{0,0.15,0.5,0.85,0.98}),{"A","B","C","D","E"})</f>
        <v>C</v>
      </c>
      <c r="H301" s="6">
        <f>VLOOKUP($G301,分数区间!$A:$E,COLUMN(分数区间!B:B),0)</f>
        <v>69</v>
      </c>
      <c r="I301" s="6">
        <f>VLOOKUP($G301,分数区间!$A:$E,COLUMN(分数区间!C:C),0)</f>
        <v>53</v>
      </c>
      <c r="J301" s="6">
        <f>VLOOKUP($G301,分数区间!$A:$E,COLUMN(分数区间!D:D),0)</f>
        <v>70</v>
      </c>
      <c r="K301" s="6">
        <f>VLOOKUP($G301,分数区间!$A:$E,COLUMN(分数区间!E:E),0)</f>
        <v>56</v>
      </c>
      <c r="L301" s="6">
        <f t="shared" si="5"/>
        <v>70</v>
      </c>
    </row>
    <row r="302" spans="6:12" x14ac:dyDescent="0.25">
      <c r="F302" s="3">
        <v>88</v>
      </c>
      <c r="G302" s="6" t="str">
        <f>LOOKUP(1,0/(RANK(F302,F:F)/COUNTA(F:F)&gt;{0,0.15,0.5,0.85,0.98}),{"A","B","C","D","E"})</f>
        <v>A</v>
      </c>
      <c r="H302" s="6">
        <f>VLOOKUP($G302,分数区间!$A:$E,COLUMN(分数区间!B:B),0)</f>
        <v>100</v>
      </c>
      <c r="I302" s="6">
        <f>VLOOKUP($G302,分数区间!$A:$E,COLUMN(分数区间!C:C),0)</f>
        <v>86</v>
      </c>
      <c r="J302" s="6">
        <f>VLOOKUP($G302,分数区间!$A:$E,COLUMN(分数区间!D:D),0)</f>
        <v>100</v>
      </c>
      <c r="K302" s="6">
        <f>VLOOKUP($G302,分数区间!$A:$E,COLUMN(分数区间!E:E),0)</f>
        <v>86</v>
      </c>
      <c r="L302" s="6">
        <f t="shared" si="5"/>
        <v>88</v>
      </c>
    </row>
    <row r="303" spans="6:12" x14ac:dyDescent="0.25">
      <c r="F303" s="3">
        <v>89</v>
      </c>
      <c r="G303" s="6" t="str">
        <f>LOOKUP(1,0/(RANK(F303,F:F)/COUNTA(F:F)&gt;{0,0.15,0.5,0.85,0.98}),{"A","B","C","D","E"})</f>
        <v>A</v>
      </c>
      <c r="H303" s="6">
        <f>VLOOKUP($G303,分数区间!$A:$E,COLUMN(分数区间!B:B),0)</f>
        <v>100</v>
      </c>
      <c r="I303" s="6">
        <f>VLOOKUP($G303,分数区间!$A:$E,COLUMN(分数区间!C:C),0)</f>
        <v>86</v>
      </c>
      <c r="J303" s="6">
        <f>VLOOKUP($G303,分数区间!$A:$E,COLUMN(分数区间!D:D),0)</f>
        <v>100</v>
      </c>
      <c r="K303" s="6">
        <f>VLOOKUP($G303,分数区间!$A:$E,COLUMN(分数区间!E:E),0)</f>
        <v>86</v>
      </c>
      <c r="L303" s="6">
        <f t="shared" si="5"/>
        <v>89</v>
      </c>
    </row>
    <row r="304" spans="6:12" x14ac:dyDescent="0.25">
      <c r="F304" s="3">
        <v>79</v>
      </c>
      <c r="G304" s="6" t="str">
        <f>LOOKUP(1,0/(RANK(F304,F:F)/COUNTA(F:F)&gt;{0,0.15,0.5,0.85,0.98}),{"A","B","C","D","E"})</f>
        <v>B</v>
      </c>
      <c r="H304" s="6">
        <f>VLOOKUP($G304,分数区间!$A:$E,COLUMN(分数区间!B:B),0)</f>
        <v>85</v>
      </c>
      <c r="I304" s="6">
        <f>VLOOKUP($G304,分数区间!$A:$E,COLUMN(分数区间!C:C),0)</f>
        <v>70</v>
      </c>
      <c r="J304" s="6">
        <f>VLOOKUP($G304,分数区间!$A:$E,COLUMN(分数区间!D:D),0)</f>
        <v>85</v>
      </c>
      <c r="K304" s="6">
        <f>VLOOKUP($G304,分数区间!$A:$E,COLUMN(分数区间!E:E),0)</f>
        <v>71</v>
      </c>
      <c r="L304" s="6">
        <f t="shared" si="5"/>
        <v>79.400000000000006</v>
      </c>
    </row>
    <row r="305" spans="6:12" x14ac:dyDescent="0.25">
      <c r="F305" s="3">
        <v>86</v>
      </c>
      <c r="G305" s="6" t="str">
        <f>LOOKUP(1,0/(RANK(F305,F:F)/COUNTA(F:F)&gt;{0,0.15,0.5,0.85,0.98}),{"A","B","C","D","E"})</f>
        <v>A</v>
      </c>
      <c r="H305" s="6">
        <f>VLOOKUP($G305,分数区间!$A:$E,COLUMN(分数区间!B:B),0)</f>
        <v>100</v>
      </c>
      <c r="I305" s="6">
        <f>VLOOKUP($G305,分数区间!$A:$E,COLUMN(分数区间!C:C),0)</f>
        <v>86</v>
      </c>
      <c r="J305" s="6">
        <f>VLOOKUP($G305,分数区间!$A:$E,COLUMN(分数区间!D:D),0)</f>
        <v>100</v>
      </c>
      <c r="K305" s="6">
        <f>VLOOKUP($G305,分数区间!$A:$E,COLUMN(分数区间!E:E),0)</f>
        <v>86</v>
      </c>
      <c r="L305" s="6">
        <f t="shared" si="5"/>
        <v>86</v>
      </c>
    </row>
    <row r="306" spans="6:12" x14ac:dyDescent="0.25">
      <c r="F306" s="3">
        <v>63</v>
      </c>
      <c r="G306" s="6" t="str">
        <f>LOOKUP(1,0/(RANK(F306,F:F)/COUNTA(F:F)&gt;{0,0.15,0.5,0.85,0.98}),{"A","B","C","D","E"})</f>
        <v>C</v>
      </c>
      <c r="H306" s="6">
        <f>VLOOKUP($G306,分数区间!$A:$E,COLUMN(分数区间!B:B),0)</f>
        <v>69</v>
      </c>
      <c r="I306" s="6">
        <f>VLOOKUP($G306,分数区间!$A:$E,COLUMN(分数区间!C:C),0)</f>
        <v>53</v>
      </c>
      <c r="J306" s="6">
        <f>VLOOKUP($G306,分数区间!$A:$E,COLUMN(分数区间!D:D),0)</f>
        <v>70</v>
      </c>
      <c r="K306" s="6">
        <f>VLOOKUP($G306,分数区间!$A:$E,COLUMN(分数区间!E:E),0)</f>
        <v>56</v>
      </c>
      <c r="L306" s="6">
        <f t="shared" si="5"/>
        <v>64.75</v>
      </c>
    </row>
    <row r="307" spans="6:12" x14ac:dyDescent="0.25">
      <c r="F307" s="3">
        <v>94</v>
      </c>
      <c r="G307" s="6" t="str">
        <f>LOOKUP(1,0/(RANK(F307,F:F)/COUNTA(F:F)&gt;{0,0.15,0.5,0.85,0.98}),{"A","B","C","D","E"})</f>
        <v>A</v>
      </c>
      <c r="H307" s="6">
        <f>VLOOKUP($G307,分数区间!$A:$E,COLUMN(分数区间!B:B),0)</f>
        <v>100</v>
      </c>
      <c r="I307" s="6">
        <f>VLOOKUP($G307,分数区间!$A:$E,COLUMN(分数区间!C:C),0)</f>
        <v>86</v>
      </c>
      <c r="J307" s="6">
        <f>VLOOKUP($G307,分数区间!$A:$E,COLUMN(分数区间!D:D),0)</f>
        <v>100</v>
      </c>
      <c r="K307" s="6">
        <f>VLOOKUP($G307,分数区间!$A:$E,COLUMN(分数区间!E:E),0)</f>
        <v>86</v>
      </c>
      <c r="L307" s="6">
        <f t="shared" si="5"/>
        <v>94</v>
      </c>
    </row>
    <row r="308" spans="6:12" x14ac:dyDescent="0.25">
      <c r="F308" s="3">
        <v>92</v>
      </c>
      <c r="G308" s="6" t="str">
        <f>LOOKUP(1,0/(RANK(F308,F:F)/COUNTA(F:F)&gt;{0,0.15,0.5,0.85,0.98}),{"A","B","C","D","E"})</f>
        <v>A</v>
      </c>
      <c r="H308" s="6">
        <f>VLOOKUP($G308,分数区间!$A:$E,COLUMN(分数区间!B:B),0)</f>
        <v>100</v>
      </c>
      <c r="I308" s="6">
        <f>VLOOKUP($G308,分数区间!$A:$E,COLUMN(分数区间!C:C),0)</f>
        <v>86</v>
      </c>
      <c r="J308" s="6">
        <f>VLOOKUP($G308,分数区间!$A:$E,COLUMN(分数区间!D:D),0)</f>
        <v>100</v>
      </c>
      <c r="K308" s="6">
        <f>VLOOKUP($G308,分数区间!$A:$E,COLUMN(分数区间!E:E),0)</f>
        <v>86</v>
      </c>
      <c r="L308" s="6">
        <f t="shared" si="5"/>
        <v>92</v>
      </c>
    </row>
    <row r="309" spans="6:12" x14ac:dyDescent="0.25">
      <c r="F309" s="3">
        <v>90</v>
      </c>
      <c r="G309" s="6" t="str">
        <f>LOOKUP(1,0/(RANK(F309,F:F)/COUNTA(F:F)&gt;{0,0.15,0.5,0.85,0.98}),{"A","B","C","D","E"})</f>
        <v>A</v>
      </c>
      <c r="H309" s="6">
        <f>VLOOKUP($G309,分数区间!$A:$E,COLUMN(分数区间!B:B),0)</f>
        <v>100</v>
      </c>
      <c r="I309" s="6">
        <f>VLOOKUP($G309,分数区间!$A:$E,COLUMN(分数区间!C:C),0)</f>
        <v>86</v>
      </c>
      <c r="J309" s="6">
        <f>VLOOKUP($G309,分数区间!$A:$E,COLUMN(分数区间!D:D),0)</f>
        <v>100</v>
      </c>
      <c r="K309" s="6">
        <f>VLOOKUP($G309,分数区间!$A:$E,COLUMN(分数区间!E:E),0)</f>
        <v>86</v>
      </c>
      <c r="L309" s="6">
        <f t="shared" si="5"/>
        <v>90</v>
      </c>
    </row>
    <row r="310" spans="6:12" x14ac:dyDescent="0.25">
      <c r="F310" s="3">
        <v>100</v>
      </c>
      <c r="G310" s="6" t="str">
        <f>LOOKUP(1,0/(RANK(F310,F:F)/COUNTA(F:F)&gt;{0,0.15,0.5,0.85,0.98}),{"A","B","C","D","E"})</f>
        <v>A</v>
      </c>
      <c r="H310" s="6">
        <f>VLOOKUP($G310,分数区间!$A:$E,COLUMN(分数区间!B:B),0)</f>
        <v>100</v>
      </c>
      <c r="I310" s="6">
        <f>VLOOKUP($G310,分数区间!$A:$E,COLUMN(分数区间!C:C),0)</f>
        <v>86</v>
      </c>
      <c r="J310" s="6">
        <f>VLOOKUP($G310,分数区间!$A:$E,COLUMN(分数区间!D:D),0)</f>
        <v>100</v>
      </c>
      <c r="K310" s="6">
        <f>VLOOKUP($G310,分数区间!$A:$E,COLUMN(分数区间!E:E),0)</f>
        <v>86</v>
      </c>
      <c r="L310" s="6">
        <f t="shared" si="5"/>
        <v>100</v>
      </c>
    </row>
    <row r="311" spans="6:12" x14ac:dyDescent="0.25">
      <c r="F311" s="3">
        <v>75</v>
      </c>
      <c r="G311" s="6" t="str">
        <f>LOOKUP(1,0/(RANK(F311,F:F)/COUNTA(F:F)&gt;{0,0.15,0.5,0.85,0.98}),{"A","B","C","D","E"})</f>
        <v>B</v>
      </c>
      <c r="H311" s="6">
        <f>VLOOKUP($G311,分数区间!$A:$E,COLUMN(分数区间!B:B),0)</f>
        <v>85</v>
      </c>
      <c r="I311" s="6">
        <f>VLOOKUP($G311,分数区间!$A:$E,COLUMN(分数区间!C:C),0)</f>
        <v>70</v>
      </c>
      <c r="J311" s="6">
        <f>VLOOKUP($G311,分数区间!$A:$E,COLUMN(分数区间!D:D),0)</f>
        <v>85</v>
      </c>
      <c r="K311" s="6">
        <f>VLOOKUP($G311,分数区间!$A:$E,COLUMN(分数区间!E:E),0)</f>
        <v>71</v>
      </c>
      <c r="L311" s="6">
        <f t="shared" si="5"/>
        <v>75.666666666666671</v>
      </c>
    </row>
    <row r="312" spans="6:12" x14ac:dyDescent="0.25">
      <c r="F312" s="3">
        <v>82</v>
      </c>
      <c r="G312" s="6" t="str">
        <f>LOOKUP(1,0/(RANK(F312,F:F)/COUNTA(F:F)&gt;{0,0.15,0.5,0.85,0.98}),{"A","B","C","D","E"})</f>
        <v>B</v>
      </c>
      <c r="H312" s="6">
        <f>VLOOKUP($G312,分数区间!$A:$E,COLUMN(分数区间!B:B),0)</f>
        <v>85</v>
      </c>
      <c r="I312" s="6">
        <f>VLOOKUP($G312,分数区间!$A:$E,COLUMN(分数区间!C:C),0)</f>
        <v>70</v>
      </c>
      <c r="J312" s="6">
        <f>VLOOKUP($G312,分数区间!$A:$E,COLUMN(分数区间!D:D),0)</f>
        <v>85</v>
      </c>
      <c r="K312" s="6">
        <f>VLOOKUP($G312,分数区间!$A:$E,COLUMN(分数区间!E:E),0)</f>
        <v>71</v>
      </c>
      <c r="L312" s="6">
        <f t="shared" si="5"/>
        <v>82.2</v>
      </c>
    </row>
    <row r="313" spans="6:12" x14ac:dyDescent="0.25">
      <c r="F313" s="3">
        <v>93</v>
      </c>
      <c r="G313" s="6" t="str">
        <f>LOOKUP(1,0/(RANK(F313,F:F)/COUNTA(F:F)&gt;{0,0.15,0.5,0.85,0.98}),{"A","B","C","D","E"})</f>
        <v>A</v>
      </c>
      <c r="H313" s="6">
        <f>VLOOKUP($G313,分数区间!$A:$E,COLUMN(分数区间!B:B),0)</f>
        <v>100</v>
      </c>
      <c r="I313" s="6">
        <f>VLOOKUP($G313,分数区间!$A:$E,COLUMN(分数区间!C:C),0)</f>
        <v>86</v>
      </c>
      <c r="J313" s="6">
        <f>VLOOKUP($G313,分数区间!$A:$E,COLUMN(分数区间!D:D),0)</f>
        <v>100</v>
      </c>
      <c r="K313" s="6">
        <f>VLOOKUP($G313,分数区间!$A:$E,COLUMN(分数区间!E:E),0)</f>
        <v>86</v>
      </c>
      <c r="L313" s="6">
        <f t="shared" si="5"/>
        <v>93</v>
      </c>
    </row>
    <row r="314" spans="6:12" x14ac:dyDescent="0.25">
      <c r="F314" s="3">
        <v>72</v>
      </c>
      <c r="G314" s="6" t="str">
        <f>LOOKUP(1,0/(RANK(F314,F:F)/COUNTA(F:F)&gt;{0,0.15,0.5,0.85,0.98}),{"A","B","C","D","E"})</f>
        <v>B</v>
      </c>
      <c r="H314" s="6">
        <f>VLOOKUP($G314,分数区间!$A:$E,COLUMN(分数区间!B:B),0)</f>
        <v>85</v>
      </c>
      <c r="I314" s="6">
        <f>VLOOKUP($G314,分数区间!$A:$E,COLUMN(分数区间!C:C),0)</f>
        <v>70</v>
      </c>
      <c r="J314" s="6">
        <f>VLOOKUP($G314,分数区间!$A:$E,COLUMN(分数区间!D:D),0)</f>
        <v>85</v>
      </c>
      <c r="K314" s="6">
        <f>VLOOKUP($G314,分数区间!$A:$E,COLUMN(分数区间!E:E),0)</f>
        <v>71</v>
      </c>
      <c r="L314" s="6">
        <f t="shared" si="5"/>
        <v>72.86666666666666</v>
      </c>
    </row>
    <row r="315" spans="6:12" x14ac:dyDescent="0.25">
      <c r="F315" s="3">
        <v>58</v>
      </c>
      <c r="G315" s="6" t="str">
        <f>LOOKUP(1,0/(RANK(F315,F:F)/COUNTA(F:F)&gt;{0,0.15,0.5,0.85,0.98}),{"A","B","C","D","E"})</f>
        <v>C</v>
      </c>
      <c r="H315" s="6">
        <f>VLOOKUP($G315,分数区间!$A:$E,COLUMN(分数区间!B:B),0)</f>
        <v>69</v>
      </c>
      <c r="I315" s="6">
        <f>VLOOKUP($G315,分数区间!$A:$E,COLUMN(分数区间!C:C),0)</f>
        <v>53</v>
      </c>
      <c r="J315" s="6">
        <f>VLOOKUP($G315,分数区间!$A:$E,COLUMN(分数区间!D:D),0)</f>
        <v>70</v>
      </c>
      <c r="K315" s="6">
        <f>VLOOKUP($G315,分数区间!$A:$E,COLUMN(分数区间!E:E),0)</f>
        <v>56</v>
      </c>
      <c r="L315" s="6">
        <f t="shared" si="5"/>
        <v>60.375</v>
      </c>
    </row>
    <row r="316" spans="6:12" x14ac:dyDescent="0.25">
      <c r="F316" s="3">
        <v>71</v>
      </c>
      <c r="G316" s="6" t="str">
        <f>LOOKUP(1,0/(RANK(F316,F:F)/COUNTA(F:F)&gt;{0,0.15,0.5,0.85,0.98}),{"A","B","C","D","E"})</f>
        <v>B</v>
      </c>
      <c r="H316" s="6">
        <f>VLOOKUP($G316,分数区间!$A:$E,COLUMN(分数区间!B:B),0)</f>
        <v>85</v>
      </c>
      <c r="I316" s="6">
        <f>VLOOKUP($G316,分数区间!$A:$E,COLUMN(分数区间!C:C),0)</f>
        <v>70</v>
      </c>
      <c r="J316" s="6">
        <f>VLOOKUP($G316,分数区间!$A:$E,COLUMN(分数区间!D:D),0)</f>
        <v>85</v>
      </c>
      <c r="K316" s="6">
        <f>VLOOKUP($G316,分数区间!$A:$E,COLUMN(分数区间!E:E),0)</f>
        <v>71</v>
      </c>
      <c r="L316" s="6">
        <f t="shared" si="5"/>
        <v>71.933333333333337</v>
      </c>
    </row>
    <row r="317" spans="6:12" x14ac:dyDescent="0.25">
      <c r="F317" s="3">
        <v>43</v>
      </c>
      <c r="G317" s="6" t="str">
        <f>LOOKUP(1,0/(RANK(F317,F:F)/COUNTA(F:F)&gt;{0,0.15,0.5,0.85,0.98}),{"A","B","C","D","E"})</f>
        <v>D</v>
      </c>
      <c r="H317" s="6">
        <f>VLOOKUP($G317,分数区间!$A:$E,COLUMN(分数区间!B:B),0)</f>
        <v>52</v>
      </c>
      <c r="I317" s="6">
        <f>VLOOKUP($G317,分数区间!$A:$E,COLUMN(分数区间!C:C),0)</f>
        <v>35</v>
      </c>
      <c r="J317" s="6">
        <f>VLOOKUP($G317,分数区间!$A:$E,COLUMN(分数区间!D:D),0)</f>
        <v>55</v>
      </c>
      <c r="K317" s="6">
        <f>VLOOKUP($G317,分数区间!$A:$E,COLUMN(分数区间!E:E),0)</f>
        <v>41</v>
      </c>
      <c r="L317" s="6">
        <f t="shared" si="5"/>
        <v>47.588235294117645</v>
      </c>
    </row>
    <row r="318" spans="6:12" x14ac:dyDescent="0.25">
      <c r="F318" s="3">
        <v>83</v>
      </c>
      <c r="G318" s="6" t="str">
        <f>LOOKUP(1,0/(RANK(F318,F:F)/COUNTA(F:F)&gt;{0,0.15,0.5,0.85,0.98}),{"A","B","C","D","E"})</f>
        <v>B</v>
      </c>
      <c r="H318" s="6">
        <f>VLOOKUP($G318,分数区间!$A:$E,COLUMN(分数区间!B:B),0)</f>
        <v>85</v>
      </c>
      <c r="I318" s="6">
        <f>VLOOKUP($G318,分数区间!$A:$E,COLUMN(分数区间!C:C),0)</f>
        <v>70</v>
      </c>
      <c r="J318" s="6">
        <f>VLOOKUP($G318,分数区间!$A:$E,COLUMN(分数区间!D:D),0)</f>
        <v>85</v>
      </c>
      <c r="K318" s="6">
        <f>VLOOKUP($G318,分数区间!$A:$E,COLUMN(分数区间!E:E),0)</f>
        <v>71</v>
      </c>
      <c r="L318" s="6">
        <f t="shared" si="5"/>
        <v>83.13333333333334</v>
      </c>
    </row>
    <row r="319" spans="6:12" x14ac:dyDescent="0.25">
      <c r="F319" s="3">
        <v>83</v>
      </c>
      <c r="G319" s="6" t="str">
        <f>LOOKUP(1,0/(RANK(F319,F:F)/COUNTA(F:F)&gt;{0,0.15,0.5,0.85,0.98}),{"A","B","C","D","E"})</f>
        <v>B</v>
      </c>
      <c r="H319" s="6">
        <f>VLOOKUP($G319,分数区间!$A:$E,COLUMN(分数区间!B:B),0)</f>
        <v>85</v>
      </c>
      <c r="I319" s="6">
        <f>VLOOKUP($G319,分数区间!$A:$E,COLUMN(分数区间!C:C),0)</f>
        <v>70</v>
      </c>
      <c r="J319" s="6">
        <f>VLOOKUP($G319,分数区间!$A:$E,COLUMN(分数区间!D:D),0)</f>
        <v>85</v>
      </c>
      <c r="K319" s="6">
        <f>VLOOKUP($G319,分数区间!$A:$E,COLUMN(分数区间!E:E),0)</f>
        <v>71</v>
      </c>
      <c r="L319" s="6">
        <f t="shared" si="5"/>
        <v>83.13333333333334</v>
      </c>
    </row>
    <row r="320" spans="6:12" x14ac:dyDescent="0.25">
      <c r="F320" s="3">
        <v>76</v>
      </c>
      <c r="G320" s="6" t="str">
        <f>LOOKUP(1,0/(RANK(F320,F:F)/COUNTA(F:F)&gt;{0,0.15,0.5,0.85,0.98}),{"A","B","C","D","E"})</f>
        <v>B</v>
      </c>
      <c r="H320" s="6">
        <f>VLOOKUP($G320,分数区间!$A:$E,COLUMN(分数区间!B:B),0)</f>
        <v>85</v>
      </c>
      <c r="I320" s="6">
        <f>VLOOKUP($G320,分数区间!$A:$E,COLUMN(分数区间!C:C),0)</f>
        <v>70</v>
      </c>
      <c r="J320" s="6">
        <f>VLOOKUP($G320,分数区间!$A:$E,COLUMN(分数区间!D:D),0)</f>
        <v>85</v>
      </c>
      <c r="K320" s="6">
        <f>VLOOKUP($G320,分数区间!$A:$E,COLUMN(分数区间!E:E),0)</f>
        <v>71</v>
      </c>
      <c r="L320" s="6">
        <f t="shared" si="5"/>
        <v>76.599999999999994</v>
      </c>
    </row>
    <row r="321" spans="6:12" x14ac:dyDescent="0.25">
      <c r="F321" s="3">
        <v>84</v>
      </c>
      <c r="G321" s="6" t="str">
        <f>LOOKUP(1,0/(RANK(F321,F:F)/COUNTA(F:F)&gt;{0,0.15,0.5,0.85,0.98}),{"A","B","C","D","E"})</f>
        <v>B</v>
      </c>
      <c r="H321" s="6">
        <f>VLOOKUP($G321,分数区间!$A:$E,COLUMN(分数区间!B:B),0)</f>
        <v>85</v>
      </c>
      <c r="I321" s="6">
        <f>VLOOKUP($G321,分数区间!$A:$E,COLUMN(分数区间!C:C),0)</f>
        <v>70</v>
      </c>
      <c r="J321" s="6">
        <f>VLOOKUP($G321,分数区间!$A:$E,COLUMN(分数区间!D:D),0)</f>
        <v>85</v>
      </c>
      <c r="K321" s="6">
        <f>VLOOKUP($G321,分数区间!$A:$E,COLUMN(分数区间!E:E),0)</f>
        <v>71</v>
      </c>
      <c r="L321" s="6">
        <f t="shared" si="5"/>
        <v>84.066666666666663</v>
      </c>
    </row>
    <row r="322" spans="6:12" x14ac:dyDescent="0.25">
      <c r="F322" s="3">
        <v>43</v>
      </c>
      <c r="G322" s="6" t="str">
        <f>LOOKUP(1,0/(RANK(F322,F:F)/COUNTA(F:F)&gt;{0,0.15,0.5,0.85,0.98}),{"A","B","C","D","E"})</f>
        <v>D</v>
      </c>
      <c r="H322" s="6">
        <f>VLOOKUP($G322,分数区间!$A:$E,COLUMN(分数区间!B:B),0)</f>
        <v>52</v>
      </c>
      <c r="I322" s="6">
        <f>VLOOKUP($G322,分数区间!$A:$E,COLUMN(分数区间!C:C),0)</f>
        <v>35</v>
      </c>
      <c r="J322" s="6">
        <f>VLOOKUP($G322,分数区间!$A:$E,COLUMN(分数区间!D:D),0)</f>
        <v>55</v>
      </c>
      <c r="K322" s="6">
        <f>VLOOKUP($G322,分数区间!$A:$E,COLUMN(分数区间!E:E),0)</f>
        <v>41</v>
      </c>
      <c r="L322" s="6">
        <f t="shared" si="5"/>
        <v>47.588235294117645</v>
      </c>
    </row>
    <row r="323" spans="6:12" x14ac:dyDescent="0.25">
      <c r="F323" s="3">
        <v>77</v>
      </c>
      <c r="G323" s="6" t="str">
        <f>LOOKUP(1,0/(RANK(F323,F:F)/COUNTA(F:F)&gt;{0,0.15,0.5,0.85,0.98}),{"A","B","C","D","E"})</f>
        <v>B</v>
      </c>
      <c r="H323" s="6">
        <f>VLOOKUP($G323,分数区间!$A:$E,COLUMN(分数区间!B:B),0)</f>
        <v>85</v>
      </c>
      <c r="I323" s="6">
        <f>VLOOKUP($G323,分数区间!$A:$E,COLUMN(分数区间!C:C),0)</f>
        <v>70</v>
      </c>
      <c r="J323" s="6">
        <f>VLOOKUP($G323,分数区间!$A:$E,COLUMN(分数区间!D:D),0)</f>
        <v>85</v>
      </c>
      <c r="K323" s="6">
        <f>VLOOKUP($G323,分数区间!$A:$E,COLUMN(分数区间!E:E),0)</f>
        <v>71</v>
      </c>
      <c r="L323" s="6">
        <f t="shared" ref="L323:L386" si="6">(K323*(F323-H323)+J323*(I323-F323))/(I323-H323)</f>
        <v>77.533333333333331</v>
      </c>
    </row>
    <row r="324" spans="6:12" x14ac:dyDescent="0.25">
      <c r="F324" s="3">
        <v>65</v>
      </c>
      <c r="G324" s="6" t="str">
        <f>LOOKUP(1,0/(RANK(F324,F:F)/COUNTA(F:F)&gt;{0,0.15,0.5,0.85,0.98}),{"A","B","C","D","E"})</f>
        <v>C</v>
      </c>
      <c r="H324" s="6">
        <f>VLOOKUP($G324,分数区间!$A:$E,COLUMN(分数区间!B:B),0)</f>
        <v>69</v>
      </c>
      <c r="I324" s="6">
        <f>VLOOKUP($G324,分数区间!$A:$E,COLUMN(分数区间!C:C),0)</f>
        <v>53</v>
      </c>
      <c r="J324" s="6">
        <f>VLOOKUP($G324,分数区间!$A:$E,COLUMN(分数区间!D:D),0)</f>
        <v>70</v>
      </c>
      <c r="K324" s="6">
        <f>VLOOKUP($G324,分数区间!$A:$E,COLUMN(分数区间!E:E),0)</f>
        <v>56</v>
      </c>
      <c r="L324" s="6">
        <f t="shared" si="6"/>
        <v>66.5</v>
      </c>
    </row>
    <row r="325" spans="6:12" x14ac:dyDescent="0.25">
      <c r="F325" s="3">
        <v>83</v>
      </c>
      <c r="G325" s="6" t="str">
        <f>LOOKUP(1,0/(RANK(F325,F:F)/COUNTA(F:F)&gt;{0,0.15,0.5,0.85,0.98}),{"A","B","C","D","E"})</f>
        <v>B</v>
      </c>
      <c r="H325" s="6">
        <f>VLOOKUP($G325,分数区间!$A:$E,COLUMN(分数区间!B:B),0)</f>
        <v>85</v>
      </c>
      <c r="I325" s="6">
        <f>VLOOKUP($G325,分数区间!$A:$E,COLUMN(分数区间!C:C),0)</f>
        <v>70</v>
      </c>
      <c r="J325" s="6">
        <f>VLOOKUP($G325,分数区间!$A:$E,COLUMN(分数区间!D:D),0)</f>
        <v>85</v>
      </c>
      <c r="K325" s="6">
        <f>VLOOKUP($G325,分数区间!$A:$E,COLUMN(分数区间!E:E),0)</f>
        <v>71</v>
      </c>
      <c r="L325" s="6">
        <f t="shared" si="6"/>
        <v>83.13333333333334</v>
      </c>
    </row>
    <row r="326" spans="6:12" x14ac:dyDescent="0.25">
      <c r="F326" s="3">
        <v>74</v>
      </c>
      <c r="G326" s="6" t="str">
        <f>LOOKUP(1,0/(RANK(F326,F:F)/COUNTA(F:F)&gt;{0,0.15,0.5,0.85,0.98}),{"A","B","C","D","E"})</f>
        <v>B</v>
      </c>
      <c r="H326" s="6">
        <f>VLOOKUP($G326,分数区间!$A:$E,COLUMN(分数区间!B:B),0)</f>
        <v>85</v>
      </c>
      <c r="I326" s="6">
        <f>VLOOKUP($G326,分数区间!$A:$E,COLUMN(分数区间!C:C),0)</f>
        <v>70</v>
      </c>
      <c r="J326" s="6">
        <f>VLOOKUP($G326,分数区间!$A:$E,COLUMN(分数区间!D:D),0)</f>
        <v>85</v>
      </c>
      <c r="K326" s="6">
        <f>VLOOKUP($G326,分数区间!$A:$E,COLUMN(分数区间!E:E),0)</f>
        <v>71</v>
      </c>
      <c r="L326" s="6">
        <f t="shared" si="6"/>
        <v>74.733333333333334</v>
      </c>
    </row>
    <row r="327" spans="6:12" x14ac:dyDescent="0.25">
      <c r="F327" s="3">
        <v>63</v>
      </c>
      <c r="G327" s="6" t="str">
        <f>LOOKUP(1,0/(RANK(F327,F:F)/COUNTA(F:F)&gt;{0,0.15,0.5,0.85,0.98}),{"A","B","C","D","E"})</f>
        <v>C</v>
      </c>
      <c r="H327" s="6">
        <f>VLOOKUP($G327,分数区间!$A:$E,COLUMN(分数区间!B:B),0)</f>
        <v>69</v>
      </c>
      <c r="I327" s="6">
        <f>VLOOKUP($G327,分数区间!$A:$E,COLUMN(分数区间!C:C),0)</f>
        <v>53</v>
      </c>
      <c r="J327" s="6">
        <f>VLOOKUP($G327,分数区间!$A:$E,COLUMN(分数区间!D:D),0)</f>
        <v>70</v>
      </c>
      <c r="K327" s="6">
        <f>VLOOKUP($G327,分数区间!$A:$E,COLUMN(分数区间!E:E),0)</f>
        <v>56</v>
      </c>
      <c r="L327" s="6">
        <f t="shared" si="6"/>
        <v>64.75</v>
      </c>
    </row>
    <row r="328" spans="6:12" x14ac:dyDescent="0.25">
      <c r="F328" s="3">
        <v>97</v>
      </c>
      <c r="G328" s="6" t="str">
        <f>LOOKUP(1,0/(RANK(F328,F:F)/COUNTA(F:F)&gt;{0,0.15,0.5,0.85,0.98}),{"A","B","C","D","E"})</f>
        <v>A</v>
      </c>
      <c r="H328" s="6">
        <f>VLOOKUP($G328,分数区间!$A:$E,COLUMN(分数区间!B:B),0)</f>
        <v>100</v>
      </c>
      <c r="I328" s="6">
        <f>VLOOKUP($G328,分数区间!$A:$E,COLUMN(分数区间!C:C),0)</f>
        <v>86</v>
      </c>
      <c r="J328" s="6">
        <f>VLOOKUP($G328,分数区间!$A:$E,COLUMN(分数区间!D:D),0)</f>
        <v>100</v>
      </c>
      <c r="K328" s="6">
        <f>VLOOKUP($G328,分数区间!$A:$E,COLUMN(分数区间!E:E),0)</f>
        <v>86</v>
      </c>
      <c r="L328" s="6">
        <f t="shared" si="6"/>
        <v>97</v>
      </c>
    </row>
    <row r="329" spans="6:12" x14ac:dyDescent="0.25">
      <c r="F329" s="3">
        <v>66</v>
      </c>
      <c r="G329" s="6" t="str">
        <f>LOOKUP(1,0/(RANK(F329,F:F)/COUNTA(F:F)&gt;{0,0.15,0.5,0.85,0.98}),{"A","B","C","D","E"})</f>
        <v>C</v>
      </c>
      <c r="H329" s="6">
        <f>VLOOKUP($G329,分数区间!$A:$E,COLUMN(分数区间!B:B),0)</f>
        <v>69</v>
      </c>
      <c r="I329" s="6">
        <f>VLOOKUP($G329,分数区间!$A:$E,COLUMN(分数区间!C:C),0)</f>
        <v>53</v>
      </c>
      <c r="J329" s="6">
        <f>VLOOKUP($G329,分数区间!$A:$E,COLUMN(分数区间!D:D),0)</f>
        <v>70</v>
      </c>
      <c r="K329" s="6">
        <f>VLOOKUP($G329,分数区间!$A:$E,COLUMN(分数区间!E:E),0)</f>
        <v>56</v>
      </c>
      <c r="L329" s="6">
        <f t="shared" si="6"/>
        <v>67.375</v>
      </c>
    </row>
    <row r="330" spans="6:12" x14ac:dyDescent="0.25">
      <c r="F330" s="3">
        <v>56</v>
      </c>
      <c r="G330" s="6" t="str">
        <f>LOOKUP(1,0/(RANK(F330,F:F)/COUNTA(F:F)&gt;{0,0.15,0.5,0.85,0.98}),{"A","B","C","D","E"})</f>
        <v>C</v>
      </c>
      <c r="H330" s="6">
        <f>VLOOKUP($G330,分数区间!$A:$E,COLUMN(分数区间!B:B),0)</f>
        <v>69</v>
      </c>
      <c r="I330" s="6">
        <f>VLOOKUP($G330,分数区间!$A:$E,COLUMN(分数区间!C:C),0)</f>
        <v>53</v>
      </c>
      <c r="J330" s="6">
        <f>VLOOKUP($G330,分数区间!$A:$E,COLUMN(分数区间!D:D),0)</f>
        <v>70</v>
      </c>
      <c r="K330" s="6">
        <f>VLOOKUP($G330,分数区间!$A:$E,COLUMN(分数区间!E:E),0)</f>
        <v>56</v>
      </c>
      <c r="L330" s="6">
        <f t="shared" si="6"/>
        <v>58.625</v>
      </c>
    </row>
    <row r="331" spans="6:12" x14ac:dyDescent="0.25">
      <c r="F331" s="3">
        <v>71</v>
      </c>
      <c r="G331" s="6" t="str">
        <f>LOOKUP(1,0/(RANK(F331,F:F)/COUNTA(F:F)&gt;{0,0.15,0.5,0.85,0.98}),{"A","B","C","D","E"})</f>
        <v>B</v>
      </c>
      <c r="H331" s="6">
        <f>VLOOKUP($G331,分数区间!$A:$E,COLUMN(分数区间!B:B),0)</f>
        <v>85</v>
      </c>
      <c r="I331" s="6">
        <f>VLOOKUP($G331,分数区间!$A:$E,COLUMN(分数区间!C:C),0)</f>
        <v>70</v>
      </c>
      <c r="J331" s="6">
        <f>VLOOKUP($G331,分数区间!$A:$E,COLUMN(分数区间!D:D),0)</f>
        <v>85</v>
      </c>
      <c r="K331" s="6">
        <f>VLOOKUP($G331,分数区间!$A:$E,COLUMN(分数区间!E:E),0)</f>
        <v>71</v>
      </c>
      <c r="L331" s="6">
        <f t="shared" si="6"/>
        <v>71.933333333333337</v>
      </c>
    </row>
    <row r="332" spans="6:12" x14ac:dyDescent="0.25">
      <c r="F332" s="3">
        <v>67</v>
      </c>
      <c r="G332" s="6" t="str">
        <f>LOOKUP(1,0/(RANK(F332,F:F)/COUNTA(F:F)&gt;{0,0.15,0.5,0.85,0.98}),{"A","B","C","D","E"})</f>
        <v>C</v>
      </c>
      <c r="H332" s="6">
        <f>VLOOKUP($G332,分数区间!$A:$E,COLUMN(分数区间!B:B),0)</f>
        <v>69</v>
      </c>
      <c r="I332" s="6">
        <f>VLOOKUP($G332,分数区间!$A:$E,COLUMN(分数区间!C:C),0)</f>
        <v>53</v>
      </c>
      <c r="J332" s="6">
        <f>VLOOKUP($G332,分数区间!$A:$E,COLUMN(分数区间!D:D),0)</f>
        <v>70</v>
      </c>
      <c r="K332" s="6">
        <f>VLOOKUP($G332,分数区间!$A:$E,COLUMN(分数区间!E:E),0)</f>
        <v>56</v>
      </c>
      <c r="L332" s="6">
        <f t="shared" si="6"/>
        <v>68.25</v>
      </c>
    </row>
    <row r="333" spans="6:12" x14ac:dyDescent="0.25">
      <c r="F333" s="3">
        <v>73</v>
      </c>
      <c r="G333" s="6" t="str">
        <f>LOOKUP(1,0/(RANK(F333,F:F)/COUNTA(F:F)&gt;{0,0.15,0.5,0.85,0.98}),{"A","B","C","D","E"})</f>
        <v>B</v>
      </c>
      <c r="H333" s="6">
        <f>VLOOKUP($G333,分数区间!$A:$E,COLUMN(分数区间!B:B),0)</f>
        <v>85</v>
      </c>
      <c r="I333" s="6">
        <f>VLOOKUP($G333,分数区间!$A:$E,COLUMN(分数区间!C:C),0)</f>
        <v>70</v>
      </c>
      <c r="J333" s="6">
        <f>VLOOKUP($G333,分数区间!$A:$E,COLUMN(分数区间!D:D),0)</f>
        <v>85</v>
      </c>
      <c r="K333" s="6">
        <f>VLOOKUP($G333,分数区间!$A:$E,COLUMN(分数区间!E:E),0)</f>
        <v>71</v>
      </c>
      <c r="L333" s="6">
        <f t="shared" si="6"/>
        <v>73.8</v>
      </c>
    </row>
    <row r="334" spans="6:12" x14ac:dyDescent="0.25">
      <c r="F334" s="3">
        <v>73</v>
      </c>
      <c r="G334" s="6" t="str">
        <f>LOOKUP(1,0/(RANK(F334,F:F)/COUNTA(F:F)&gt;{0,0.15,0.5,0.85,0.98}),{"A","B","C","D","E"})</f>
        <v>B</v>
      </c>
      <c r="H334" s="6">
        <f>VLOOKUP($G334,分数区间!$A:$E,COLUMN(分数区间!B:B),0)</f>
        <v>85</v>
      </c>
      <c r="I334" s="6">
        <f>VLOOKUP($G334,分数区间!$A:$E,COLUMN(分数区间!C:C),0)</f>
        <v>70</v>
      </c>
      <c r="J334" s="6">
        <f>VLOOKUP($G334,分数区间!$A:$E,COLUMN(分数区间!D:D),0)</f>
        <v>85</v>
      </c>
      <c r="K334" s="6">
        <f>VLOOKUP($G334,分数区间!$A:$E,COLUMN(分数区间!E:E),0)</f>
        <v>71</v>
      </c>
      <c r="L334" s="6">
        <f t="shared" si="6"/>
        <v>73.8</v>
      </c>
    </row>
    <row r="335" spans="6:12" x14ac:dyDescent="0.25">
      <c r="F335" s="3">
        <v>71</v>
      </c>
      <c r="G335" s="6" t="str">
        <f>LOOKUP(1,0/(RANK(F335,F:F)/COUNTA(F:F)&gt;{0,0.15,0.5,0.85,0.98}),{"A","B","C","D","E"})</f>
        <v>B</v>
      </c>
      <c r="H335" s="6">
        <f>VLOOKUP($G335,分数区间!$A:$E,COLUMN(分数区间!B:B),0)</f>
        <v>85</v>
      </c>
      <c r="I335" s="6">
        <f>VLOOKUP($G335,分数区间!$A:$E,COLUMN(分数区间!C:C),0)</f>
        <v>70</v>
      </c>
      <c r="J335" s="6">
        <f>VLOOKUP($G335,分数区间!$A:$E,COLUMN(分数区间!D:D),0)</f>
        <v>85</v>
      </c>
      <c r="K335" s="6">
        <f>VLOOKUP($G335,分数区间!$A:$E,COLUMN(分数区间!E:E),0)</f>
        <v>71</v>
      </c>
      <c r="L335" s="6">
        <f t="shared" si="6"/>
        <v>71.933333333333337</v>
      </c>
    </row>
    <row r="336" spans="6:12" x14ac:dyDescent="0.25">
      <c r="F336" s="3">
        <v>76</v>
      </c>
      <c r="G336" s="6" t="str">
        <f>LOOKUP(1,0/(RANK(F336,F:F)/COUNTA(F:F)&gt;{0,0.15,0.5,0.85,0.98}),{"A","B","C","D","E"})</f>
        <v>B</v>
      </c>
      <c r="H336" s="6">
        <f>VLOOKUP($G336,分数区间!$A:$E,COLUMN(分数区间!B:B),0)</f>
        <v>85</v>
      </c>
      <c r="I336" s="6">
        <f>VLOOKUP($G336,分数区间!$A:$E,COLUMN(分数区间!C:C),0)</f>
        <v>70</v>
      </c>
      <c r="J336" s="6">
        <f>VLOOKUP($G336,分数区间!$A:$E,COLUMN(分数区间!D:D),0)</f>
        <v>85</v>
      </c>
      <c r="K336" s="6">
        <f>VLOOKUP($G336,分数区间!$A:$E,COLUMN(分数区间!E:E),0)</f>
        <v>71</v>
      </c>
      <c r="L336" s="6">
        <f t="shared" si="6"/>
        <v>76.599999999999994</v>
      </c>
    </row>
    <row r="337" spans="6:12" x14ac:dyDescent="0.25">
      <c r="F337" s="3">
        <v>54</v>
      </c>
      <c r="G337" s="6" t="str">
        <f>LOOKUP(1,0/(RANK(F337,F:F)/COUNTA(F:F)&gt;{0,0.15,0.5,0.85,0.98}),{"A","B","C","D","E"})</f>
        <v>C</v>
      </c>
      <c r="H337" s="6">
        <f>VLOOKUP($G337,分数区间!$A:$E,COLUMN(分数区间!B:B),0)</f>
        <v>69</v>
      </c>
      <c r="I337" s="6">
        <f>VLOOKUP($G337,分数区间!$A:$E,COLUMN(分数区间!C:C),0)</f>
        <v>53</v>
      </c>
      <c r="J337" s="6">
        <f>VLOOKUP($G337,分数区间!$A:$E,COLUMN(分数区间!D:D),0)</f>
        <v>70</v>
      </c>
      <c r="K337" s="6">
        <f>VLOOKUP($G337,分数区间!$A:$E,COLUMN(分数区间!E:E),0)</f>
        <v>56</v>
      </c>
      <c r="L337" s="6">
        <f t="shared" si="6"/>
        <v>56.875</v>
      </c>
    </row>
    <row r="338" spans="6:12" x14ac:dyDescent="0.25">
      <c r="F338" s="3">
        <v>44</v>
      </c>
      <c r="G338" s="6" t="str">
        <f>LOOKUP(1,0/(RANK(F338,F:F)/COUNTA(F:F)&gt;{0,0.15,0.5,0.85,0.98}),{"A","B","C","D","E"})</f>
        <v>D</v>
      </c>
      <c r="H338" s="6">
        <f>VLOOKUP($G338,分数区间!$A:$E,COLUMN(分数区间!B:B),0)</f>
        <v>52</v>
      </c>
      <c r="I338" s="6">
        <f>VLOOKUP($G338,分数区间!$A:$E,COLUMN(分数区间!C:C),0)</f>
        <v>35</v>
      </c>
      <c r="J338" s="6">
        <f>VLOOKUP($G338,分数区间!$A:$E,COLUMN(分数区间!D:D),0)</f>
        <v>55</v>
      </c>
      <c r="K338" s="6">
        <f>VLOOKUP($G338,分数区间!$A:$E,COLUMN(分数区间!E:E),0)</f>
        <v>41</v>
      </c>
      <c r="L338" s="6">
        <f t="shared" si="6"/>
        <v>48.411764705882355</v>
      </c>
    </row>
    <row r="339" spans="6:12" x14ac:dyDescent="0.25">
      <c r="F339" s="3">
        <v>80</v>
      </c>
      <c r="G339" s="6" t="str">
        <f>LOOKUP(1,0/(RANK(F339,F:F)/COUNTA(F:F)&gt;{0,0.15,0.5,0.85,0.98}),{"A","B","C","D","E"})</f>
        <v>B</v>
      </c>
      <c r="H339" s="6">
        <f>VLOOKUP($G339,分数区间!$A:$E,COLUMN(分数区间!B:B),0)</f>
        <v>85</v>
      </c>
      <c r="I339" s="6">
        <f>VLOOKUP($G339,分数区间!$A:$E,COLUMN(分数区间!C:C),0)</f>
        <v>70</v>
      </c>
      <c r="J339" s="6">
        <f>VLOOKUP($G339,分数区间!$A:$E,COLUMN(分数区间!D:D),0)</f>
        <v>85</v>
      </c>
      <c r="K339" s="6">
        <f>VLOOKUP($G339,分数区间!$A:$E,COLUMN(分数区间!E:E),0)</f>
        <v>71</v>
      </c>
      <c r="L339" s="6">
        <f t="shared" si="6"/>
        <v>80.333333333333329</v>
      </c>
    </row>
    <row r="340" spans="6:12" x14ac:dyDescent="0.25">
      <c r="F340" s="3">
        <v>69</v>
      </c>
      <c r="G340" s="6" t="str">
        <f>LOOKUP(1,0/(RANK(F340,F:F)/COUNTA(F:F)&gt;{0,0.15,0.5,0.85,0.98}),{"A","B","C","D","E"})</f>
        <v>C</v>
      </c>
      <c r="H340" s="6">
        <f>VLOOKUP($G340,分数区间!$A:$E,COLUMN(分数区间!B:B),0)</f>
        <v>69</v>
      </c>
      <c r="I340" s="6">
        <f>VLOOKUP($G340,分数区间!$A:$E,COLUMN(分数区间!C:C),0)</f>
        <v>53</v>
      </c>
      <c r="J340" s="6">
        <f>VLOOKUP($G340,分数区间!$A:$E,COLUMN(分数区间!D:D),0)</f>
        <v>70</v>
      </c>
      <c r="K340" s="6">
        <f>VLOOKUP($G340,分数区间!$A:$E,COLUMN(分数区间!E:E),0)</f>
        <v>56</v>
      </c>
      <c r="L340" s="6">
        <f t="shared" si="6"/>
        <v>70</v>
      </c>
    </row>
    <row r="341" spans="6:12" x14ac:dyDescent="0.25">
      <c r="F341" s="3">
        <v>74</v>
      </c>
      <c r="G341" s="6" t="str">
        <f>LOOKUP(1,0/(RANK(F341,F:F)/COUNTA(F:F)&gt;{0,0.15,0.5,0.85,0.98}),{"A","B","C","D","E"})</f>
        <v>B</v>
      </c>
      <c r="H341" s="6">
        <f>VLOOKUP($G341,分数区间!$A:$E,COLUMN(分数区间!B:B),0)</f>
        <v>85</v>
      </c>
      <c r="I341" s="6">
        <f>VLOOKUP($G341,分数区间!$A:$E,COLUMN(分数区间!C:C),0)</f>
        <v>70</v>
      </c>
      <c r="J341" s="6">
        <f>VLOOKUP($G341,分数区间!$A:$E,COLUMN(分数区间!D:D),0)</f>
        <v>85</v>
      </c>
      <c r="K341" s="6">
        <f>VLOOKUP($G341,分数区间!$A:$E,COLUMN(分数区间!E:E),0)</f>
        <v>71</v>
      </c>
      <c r="L341" s="6">
        <f t="shared" si="6"/>
        <v>74.733333333333334</v>
      </c>
    </row>
    <row r="342" spans="6:12" x14ac:dyDescent="0.25">
      <c r="F342" s="3">
        <v>80</v>
      </c>
      <c r="G342" s="6" t="str">
        <f>LOOKUP(1,0/(RANK(F342,F:F)/COUNTA(F:F)&gt;{0,0.15,0.5,0.85,0.98}),{"A","B","C","D","E"})</f>
        <v>B</v>
      </c>
      <c r="H342" s="6">
        <f>VLOOKUP($G342,分数区间!$A:$E,COLUMN(分数区间!B:B),0)</f>
        <v>85</v>
      </c>
      <c r="I342" s="6">
        <f>VLOOKUP($G342,分数区间!$A:$E,COLUMN(分数区间!C:C),0)</f>
        <v>70</v>
      </c>
      <c r="J342" s="6">
        <f>VLOOKUP($G342,分数区间!$A:$E,COLUMN(分数区间!D:D),0)</f>
        <v>85</v>
      </c>
      <c r="K342" s="6">
        <f>VLOOKUP($G342,分数区间!$A:$E,COLUMN(分数区间!E:E),0)</f>
        <v>71</v>
      </c>
      <c r="L342" s="6">
        <f t="shared" si="6"/>
        <v>80.333333333333329</v>
      </c>
    </row>
    <row r="343" spans="6:12" x14ac:dyDescent="0.25">
      <c r="F343" s="3">
        <v>61</v>
      </c>
      <c r="G343" s="6" t="str">
        <f>LOOKUP(1,0/(RANK(F343,F:F)/COUNTA(F:F)&gt;{0,0.15,0.5,0.85,0.98}),{"A","B","C","D","E"})</f>
        <v>C</v>
      </c>
      <c r="H343" s="6">
        <f>VLOOKUP($G343,分数区间!$A:$E,COLUMN(分数区间!B:B),0)</f>
        <v>69</v>
      </c>
      <c r="I343" s="6">
        <f>VLOOKUP($G343,分数区间!$A:$E,COLUMN(分数区间!C:C),0)</f>
        <v>53</v>
      </c>
      <c r="J343" s="6">
        <f>VLOOKUP($G343,分数区间!$A:$E,COLUMN(分数区间!D:D),0)</f>
        <v>70</v>
      </c>
      <c r="K343" s="6">
        <f>VLOOKUP($G343,分数区间!$A:$E,COLUMN(分数区间!E:E),0)</f>
        <v>56</v>
      </c>
      <c r="L343" s="6">
        <f t="shared" si="6"/>
        <v>63</v>
      </c>
    </row>
    <row r="344" spans="6:12" x14ac:dyDescent="0.25">
      <c r="F344" s="3">
        <v>69</v>
      </c>
      <c r="G344" s="6" t="str">
        <f>LOOKUP(1,0/(RANK(F344,F:F)/COUNTA(F:F)&gt;{0,0.15,0.5,0.85,0.98}),{"A","B","C","D","E"})</f>
        <v>C</v>
      </c>
      <c r="H344" s="6">
        <f>VLOOKUP($G344,分数区间!$A:$E,COLUMN(分数区间!B:B),0)</f>
        <v>69</v>
      </c>
      <c r="I344" s="6">
        <f>VLOOKUP($G344,分数区间!$A:$E,COLUMN(分数区间!C:C),0)</f>
        <v>53</v>
      </c>
      <c r="J344" s="6">
        <f>VLOOKUP($G344,分数区间!$A:$E,COLUMN(分数区间!D:D),0)</f>
        <v>70</v>
      </c>
      <c r="K344" s="6">
        <f>VLOOKUP($G344,分数区间!$A:$E,COLUMN(分数区间!E:E),0)</f>
        <v>56</v>
      </c>
      <c r="L344" s="6">
        <f t="shared" si="6"/>
        <v>70</v>
      </c>
    </row>
    <row r="345" spans="6:12" x14ac:dyDescent="0.25">
      <c r="F345" s="3">
        <v>46</v>
      </c>
      <c r="G345" s="6" t="str">
        <f>LOOKUP(1,0/(RANK(F345,F:F)/COUNTA(F:F)&gt;{0,0.15,0.5,0.85,0.98}),{"A","B","C","D","E"})</f>
        <v>D</v>
      </c>
      <c r="H345" s="6">
        <f>VLOOKUP($G345,分数区间!$A:$E,COLUMN(分数区间!B:B),0)</f>
        <v>52</v>
      </c>
      <c r="I345" s="6">
        <f>VLOOKUP($G345,分数区间!$A:$E,COLUMN(分数区间!C:C),0)</f>
        <v>35</v>
      </c>
      <c r="J345" s="6">
        <f>VLOOKUP($G345,分数区间!$A:$E,COLUMN(分数区间!D:D),0)</f>
        <v>55</v>
      </c>
      <c r="K345" s="6">
        <f>VLOOKUP($G345,分数区间!$A:$E,COLUMN(分数区间!E:E),0)</f>
        <v>41</v>
      </c>
      <c r="L345" s="6">
        <f t="shared" si="6"/>
        <v>50.058823529411768</v>
      </c>
    </row>
    <row r="346" spans="6:12" x14ac:dyDescent="0.25">
      <c r="F346" s="3">
        <v>48</v>
      </c>
      <c r="G346" s="6" t="str">
        <f>LOOKUP(1,0/(RANK(F346,F:F)/COUNTA(F:F)&gt;{0,0.15,0.5,0.85,0.98}),{"A","B","C","D","E"})</f>
        <v>D</v>
      </c>
      <c r="H346" s="6">
        <f>VLOOKUP($G346,分数区间!$A:$E,COLUMN(分数区间!B:B),0)</f>
        <v>52</v>
      </c>
      <c r="I346" s="6">
        <f>VLOOKUP($G346,分数区间!$A:$E,COLUMN(分数区间!C:C),0)</f>
        <v>35</v>
      </c>
      <c r="J346" s="6">
        <f>VLOOKUP($G346,分数区间!$A:$E,COLUMN(分数区间!D:D),0)</f>
        <v>55</v>
      </c>
      <c r="K346" s="6">
        <f>VLOOKUP($G346,分数区间!$A:$E,COLUMN(分数区间!E:E),0)</f>
        <v>41</v>
      </c>
      <c r="L346" s="6">
        <f t="shared" si="6"/>
        <v>51.705882352941174</v>
      </c>
    </row>
    <row r="347" spans="6:12" x14ac:dyDescent="0.25">
      <c r="F347" s="3">
        <v>70</v>
      </c>
      <c r="G347" s="6" t="str">
        <f>LOOKUP(1,0/(RANK(F347,F:F)/COUNTA(F:F)&gt;{0,0.15,0.5,0.85,0.98}),{"A","B","C","D","E"})</f>
        <v>B</v>
      </c>
      <c r="H347" s="6">
        <f>VLOOKUP($G347,分数区间!$A:$E,COLUMN(分数区间!B:B),0)</f>
        <v>85</v>
      </c>
      <c r="I347" s="6">
        <f>VLOOKUP($G347,分数区间!$A:$E,COLUMN(分数区间!C:C),0)</f>
        <v>70</v>
      </c>
      <c r="J347" s="6">
        <f>VLOOKUP($G347,分数区间!$A:$E,COLUMN(分数区间!D:D),0)</f>
        <v>85</v>
      </c>
      <c r="K347" s="6">
        <f>VLOOKUP($G347,分数区间!$A:$E,COLUMN(分数区间!E:E),0)</f>
        <v>71</v>
      </c>
      <c r="L347" s="6">
        <f t="shared" si="6"/>
        <v>71</v>
      </c>
    </row>
    <row r="348" spans="6:12" x14ac:dyDescent="0.25">
      <c r="F348" s="3">
        <v>84</v>
      </c>
      <c r="G348" s="6" t="str">
        <f>LOOKUP(1,0/(RANK(F348,F:F)/COUNTA(F:F)&gt;{0,0.15,0.5,0.85,0.98}),{"A","B","C","D","E"})</f>
        <v>B</v>
      </c>
      <c r="H348" s="6">
        <f>VLOOKUP($G348,分数区间!$A:$E,COLUMN(分数区间!B:B),0)</f>
        <v>85</v>
      </c>
      <c r="I348" s="6">
        <f>VLOOKUP($G348,分数区间!$A:$E,COLUMN(分数区间!C:C),0)</f>
        <v>70</v>
      </c>
      <c r="J348" s="6">
        <f>VLOOKUP($G348,分数区间!$A:$E,COLUMN(分数区间!D:D),0)</f>
        <v>85</v>
      </c>
      <c r="K348" s="6">
        <f>VLOOKUP($G348,分数区间!$A:$E,COLUMN(分数区间!E:E),0)</f>
        <v>71</v>
      </c>
      <c r="L348" s="6">
        <f t="shared" si="6"/>
        <v>84.066666666666663</v>
      </c>
    </row>
    <row r="349" spans="6:12" x14ac:dyDescent="0.25">
      <c r="F349" s="3">
        <v>65</v>
      </c>
      <c r="G349" s="6" t="str">
        <f>LOOKUP(1,0/(RANK(F349,F:F)/COUNTA(F:F)&gt;{0,0.15,0.5,0.85,0.98}),{"A","B","C","D","E"})</f>
        <v>C</v>
      </c>
      <c r="H349" s="6">
        <f>VLOOKUP($G349,分数区间!$A:$E,COLUMN(分数区间!B:B),0)</f>
        <v>69</v>
      </c>
      <c r="I349" s="6">
        <f>VLOOKUP($G349,分数区间!$A:$E,COLUMN(分数区间!C:C),0)</f>
        <v>53</v>
      </c>
      <c r="J349" s="6">
        <f>VLOOKUP($G349,分数区间!$A:$E,COLUMN(分数区间!D:D),0)</f>
        <v>70</v>
      </c>
      <c r="K349" s="6">
        <f>VLOOKUP($G349,分数区间!$A:$E,COLUMN(分数区间!E:E),0)</f>
        <v>56</v>
      </c>
      <c r="L349" s="6">
        <f t="shared" si="6"/>
        <v>66.5</v>
      </c>
    </row>
    <row r="350" spans="6:12" x14ac:dyDescent="0.25">
      <c r="F350" s="3">
        <v>79</v>
      </c>
      <c r="G350" s="6" t="str">
        <f>LOOKUP(1,0/(RANK(F350,F:F)/COUNTA(F:F)&gt;{0,0.15,0.5,0.85,0.98}),{"A","B","C","D","E"})</f>
        <v>B</v>
      </c>
      <c r="H350" s="6">
        <f>VLOOKUP($G350,分数区间!$A:$E,COLUMN(分数区间!B:B),0)</f>
        <v>85</v>
      </c>
      <c r="I350" s="6">
        <f>VLOOKUP($G350,分数区间!$A:$E,COLUMN(分数区间!C:C),0)</f>
        <v>70</v>
      </c>
      <c r="J350" s="6">
        <f>VLOOKUP($G350,分数区间!$A:$E,COLUMN(分数区间!D:D),0)</f>
        <v>85</v>
      </c>
      <c r="K350" s="6">
        <f>VLOOKUP($G350,分数区间!$A:$E,COLUMN(分数区间!E:E),0)</f>
        <v>71</v>
      </c>
      <c r="L350" s="6">
        <f t="shared" si="6"/>
        <v>79.400000000000006</v>
      </c>
    </row>
    <row r="351" spans="6:12" x14ac:dyDescent="0.25">
      <c r="F351" s="3">
        <v>70</v>
      </c>
      <c r="G351" s="6" t="str">
        <f>LOOKUP(1,0/(RANK(F351,F:F)/COUNTA(F:F)&gt;{0,0.15,0.5,0.85,0.98}),{"A","B","C","D","E"})</f>
        <v>B</v>
      </c>
      <c r="H351" s="6">
        <f>VLOOKUP($G351,分数区间!$A:$E,COLUMN(分数区间!B:B),0)</f>
        <v>85</v>
      </c>
      <c r="I351" s="6">
        <f>VLOOKUP($G351,分数区间!$A:$E,COLUMN(分数区间!C:C),0)</f>
        <v>70</v>
      </c>
      <c r="J351" s="6">
        <f>VLOOKUP($G351,分数区间!$A:$E,COLUMN(分数区间!D:D),0)</f>
        <v>85</v>
      </c>
      <c r="K351" s="6">
        <f>VLOOKUP($G351,分数区间!$A:$E,COLUMN(分数区间!E:E),0)</f>
        <v>71</v>
      </c>
      <c r="L351" s="6">
        <f t="shared" si="6"/>
        <v>71</v>
      </c>
    </row>
    <row r="352" spans="6:12" x14ac:dyDescent="0.25">
      <c r="F352" s="3">
        <v>72</v>
      </c>
      <c r="G352" s="6" t="str">
        <f>LOOKUP(1,0/(RANK(F352,F:F)/COUNTA(F:F)&gt;{0,0.15,0.5,0.85,0.98}),{"A","B","C","D","E"})</f>
        <v>B</v>
      </c>
      <c r="H352" s="6">
        <f>VLOOKUP($G352,分数区间!$A:$E,COLUMN(分数区间!B:B),0)</f>
        <v>85</v>
      </c>
      <c r="I352" s="6">
        <f>VLOOKUP($G352,分数区间!$A:$E,COLUMN(分数区间!C:C),0)</f>
        <v>70</v>
      </c>
      <c r="J352" s="6">
        <f>VLOOKUP($G352,分数区间!$A:$E,COLUMN(分数区间!D:D),0)</f>
        <v>85</v>
      </c>
      <c r="K352" s="6">
        <f>VLOOKUP($G352,分数区间!$A:$E,COLUMN(分数区间!E:E),0)</f>
        <v>71</v>
      </c>
      <c r="L352" s="6">
        <f t="shared" si="6"/>
        <v>72.86666666666666</v>
      </c>
    </row>
    <row r="353" spans="6:12" x14ac:dyDescent="0.25">
      <c r="F353" s="3">
        <v>95</v>
      </c>
      <c r="G353" s="6" t="str">
        <f>LOOKUP(1,0/(RANK(F353,F:F)/COUNTA(F:F)&gt;{0,0.15,0.5,0.85,0.98}),{"A","B","C","D","E"})</f>
        <v>A</v>
      </c>
      <c r="H353" s="6">
        <f>VLOOKUP($G353,分数区间!$A:$E,COLUMN(分数区间!B:B),0)</f>
        <v>100</v>
      </c>
      <c r="I353" s="6">
        <f>VLOOKUP($G353,分数区间!$A:$E,COLUMN(分数区间!C:C),0)</f>
        <v>86</v>
      </c>
      <c r="J353" s="6">
        <f>VLOOKUP($G353,分数区间!$A:$E,COLUMN(分数区间!D:D),0)</f>
        <v>100</v>
      </c>
      <c r="K353" s="6">
        <f>VLOOKUP($G353,分数区间!$A:$E,COLUMN(分数区间!E:E),0)</f>
        <v>86</v>
      </c>
      <c r="L353" s="6">
        <f t="shared" si="6"/>
        <v>95</v>
      </c>
    </row>
    <row r="354" spans="6:12" x14ac:dyDescent="0.25">
      <c r="F354" s="3">
        <v>86</v>
      </c>
      <c r="G354" s="6" t="str">
        <f>LOOKUP(1,0/(RANK(F354,F:F)/COUNTA(F:F)&gt;{0,0.15,0.5,0.85,0.98}),{"A","B","C","D","E"})</f>
        <v>A</v>
      </c>
      <c r="H354" s="6">
        <f>VLOOKUP($G354,分数区间!$A:$E,COLUMN(分数区间!B:B),0)</f>
        <v>100</v>
      </c>
      <c r="I354" s="6">
        <f>VLOOKUP($G354,分数区间!$A:$E,COLUMN(分数区间!C:C),0)</f>
        <v>86</v>
      </c>
      <c r="J354" s="6">
        <f>VLOOKUP($G354,分数区间!$A:$E,COLUMN(分数区间!D:D),0)</f>
        <v>100</v>
      </c>
      <c r="K354" s="6">
        <f>VLOOKUP($G354,分数区间!$A:$E,COLUMN(分数区间!E:E),0)</f>
        <v>86</v>
      </c>
      <c r="L354" s="6">
        <f t="shared" si="6"/>
        <v>86</v>
      </c>
    </row>
    <row r="355" spans="6:12" x14ac:dyDescent="0.25">
      <c r="F355" s="3">
        <v>70</v>
      </c>
      <c r="G355" s="6" t="str">
        <f>LOOKUP(1,0/(RANK(F355,F:F)/COUNTA(F:F)&gt;{0,0.15,0.5,0.85,0.98}),{"A","B","C","D","E"})</f>
        <v>B</v>
      </c>
      <c r="H355" s="6">
        <f>VLOOKUP($G355,分数区间!$A:$E,COLUMN(分数区间!B:B),0)</f>
        <v>85</v>
      </c>
      <c r="I355" s="6">
        <f>VLOOKUP($G355,分数区间!$A:$E,COLUMN(分数区间!C:C),0)</f>
        <v>70</v>
      </c>
      <c r="J355" s="6">
        <f>VLOOKUP($G355,分数区间!$A:$E,COLUMN(分数区间!D:D),0)</f>
        <v>85</v>
      </c>
      <c r="K355" s="6">
        <f>VLOOKUP($G355,分数区间!$A:$E,COLUMN(分数区间!E:E),0)</f>
        <v>71</v>
      </c>
      <c r="L355" s="6">
        <f t="shared" si="6"/>
        <v>71</v>
      </c>
    </row>
    <row r="356" spans="6:12" x14ac:dyDescent="0.25">
      <c r="F356" s="3">
        <v>84</v>
      </c>
      <c r="G356" s="6" t="str">
        <f>LOOKUP(1,0/(RANK(F356,F:F)/COUNTA(F:F)&gt;{0,0.15,0.5,0.85,0.98}),{"A","B","C","D","E"})</f>
        <v>B</v>
      </c>
      <c r="H356" s="6">
        <f>VLOOKUP($G356,分数区间!$A:$E,COLUMN(分数区间!B:B),0)</f>
        <v>85</v>
      </c>
      <c r="I356" s="6">
        <f>VLOOKUP($G356,分数区间!$A:$E,COLUMN(分数区间!C:C),0)</f>
        <v>70</v>
      </c>
      <c r="J356" s="6">
        <f>VLOOKUP($G356,分数区间!$A:$E,COLUMN(分数区间!D:D),0)</f>
        <v>85</v>
      </c>
      <c r="K356" s="6">
        <f>VLOOKUP($G356,分数区间!$A:$E,COLUMN(分数区间!E:E),0)</f>
        <v>71</v>
      </c>
      <c r="L356" s="6">
        <f t="shared" si="6"/>
        <v>84.066666666666663</v>
      </c>
    </row>
    <row r="357" spans="6:12" x14ac:dyDescent="0.25">
      <c r="F357" s="3">
        <v>76</v>
      </c>
      <c r="G357" s="6" t="str">
        <f>LOOKUP(1,0/(RANK(F357,F:F)/COUNTA(F:F)&gt;{0,0.15,0.5,0.85,0.98}),{"A","B","C","D","E"})</f>
        <v>B</v>
      </c>
      <c r="H357" s="6">
        <f>VLOOKUP($G357,分数区间!$A:$E,COLUMN(分数区间!B:B),0)</f>
        <v>85</v>
      </c>
      <c r="I357" s="6">
        <f>VLOOKUP($G357,分数区间!$A:$E,COLUMN(分数区间!C:C),0)</f>
        <v>70</v>
      </c>
      <c r="J357" s="6">
        <f>VLOOKUP($G357,分数区间!$A:$E,COLUMN(分数区间!D:D),0)</f>
        <v>85</v>
      </c>
      <c r="K357" s="6">
        <f>VLOOKUP($G357,分数区间!$A:$E,COLUMN(分数区间!E:E),0)</f>
        <v>71</v>
      </c>
      <c r="L357" s="6">
        <f t="shared" si="6"/>
        <v>76.599999999999994</v>
      </c>
    </row>
    <row r="358" spans="6:12" x14ac:dyDescent="0.25">
      <c r="F358" s="3">
        <v>76</v>
      </c>
      <c r="G358" s="6" t="str">
        <f>LOOKUP(1,0/(RANK(F358,F:F)/COUNTA(F:F)&gt;{0,0.15,0.5,0.85,0.98}),{"A","B","C","D","E"})</f>
        <v>B</v>
      </c>
      <c r="H358" s="6">
        <f>VLOOKUP($G358,分数区间!$A:$E,COLUMN(分数区间!B:B),0)</f>
        <v>85</v>
      </c>
      <c r="I358" s="6">
        <f>VLOOKUP($G358,分数区间!$A:$E,COLUMN(分数区间!C:C),0)</f>
        <v>70</v>
      </c>
      <c r="J358" s="6">
        <f>VLOOKUP($G358,分数区间!$A:$E,COLUMN(分数区间!D:D),0)</f>
        <v>85</v>
      </c>
      <c r="K358" s="6">
        <f>VLOOKUP($G358,分数区间!$A:$E,COLUMN(分数区间!E:E),0)</f>
        <v>71</v>
      </c>
      <c r="L358" s="6">
        <f t="shared" si="6"/>
        <v>76.599999999999994</v>
      </c>
    </row>
    <row r="359" spans="6:12" x14ac:dyDescent="0.25">
      <c r="F359" s="3">
        <v>69</v>
      </c>
      <c r="G359" s="6" t="str">
        <f>LOOKUP(1,0/(RANK(F359,F:F)/COUNTA(F:F)&gt;{0,0.15,0.5,0.85,0.98}),{"A","B","C","D","E"})</f>
        <v>C</v>
      </c>
      <c r="H359" s="6">
        <f>VLOOKUP($G359,分数区间!$A:$E,COLUMN(分数区间!B:B),0)</f>
        <v>69</v>
      </c>
      <c r="I359" s="6">
        <f>VLOOKUP($G359,分数区间!$A:$E,COLUMN(分数区间!C:C),0)</f>
        <v>53</v>
      </c>
      <c r="J359" s="6">
        <f>VLOOKUP($G359,分数区间!$A:$E,COLUMN(分数区间!D:D),0)</f>
        <v>70</v>
      </c>
      <c r="K359" s="6">
        <f>VLOOKUP($G359,分数区间!$A:$E,COLUMN(分数区间!E:E),0)</f>
        <v>56</v>
      </c>
      <c r="L359" s="6">
        <f t="shared" si="6"/>
        <v>70</v>
      </c>
    </row>
    <row r="360" spans="6:12" x14ac:dyDescent="0.25">
      <c r="F360" s="3">
        <v>63</v>
      </c>
      <c r="G360" s="6" t="str">
        <f>LOOKUP(1,0/(RANK(F360,F:F)/COUNTA(F:F)&gt;{0,0.15,0.5,0.85,0.98}),{"A","B","C","D","E"})</f>
        <v>C</v>
      </c>
      <c r="H360" s="6">
        <f>VLOOKUP($G360,分数区间!$A:$E,COLUMN(分数区间!B:B),0)</f>
        <v>69</v>
      </c>
      <c r="I360" s="6">
        <f>VLOOKUP($G360,分数区间!$A:$E,COLUMN(分数区间!C:C),0)</f>
        <v>53</v>
      </c>
      <c r="J360" s="6">
        <f>VLOOKUP($G360,分数区间!$A:$E,COLUMN(分数区间!D:D),0)</f>
        <v>70</v>
      </c>
      <c r="K360" s="6">
        <f>VLOOKUP($G360,分数区间!$A:$E,COLUMN(分数区间!E:E),0)</f>
        <v>56</v>
      </c>
      <c r="L360" s="6">
        <f t="shared" si="6"/>
        <v>64.75</v>
      </c>
    </row>
    <row r="361" spans="6:12" x14ac:dyDescent="0.25">
      <c r="F361" s="3">
        <v>86</v>
      </c>
      <c r="G361" s="6" t="str">
        <f>LOOKUP(1,0/(RANK(F361,F:F)/COUNTA(F:F)&gt;{0,0.15,0.5,0.85,0.98}),{"A","B","C","D","E"})</f>
        <v>A</v>
      </c>
      <c r="H361" s="6">
        <f>VLOOKUP($G361,分数区间!$A:$E,COLUMN(分数区间!B:B),0)</f>
        <v>100</v>
      </c>
      <c r="I361" s="6">
        <f>VLOOKUP($G361,分数区间!$A:$E,COLUMN(分数区间!C:C),0)</f>
        <v>86</v>
      </c>
      <c r="J361" s="6">
        <f>VLOOKUP($G361,分数区间!$A:$E,COLUMN(分数区间!D:D),0)</f>
        <v>100</v>
      </c>
      <c r="K361" s="6">
        <f>VLOOKUP($G361,分数区间!$A:$E,COLUMN(分数区间!E:E),0)</f>
        <v>86</v>
      </c>
      <c r="L361" s="6">
        <f t="shared" si="6"/>
        <v>86</v>
      </c>
    </row>
    <row r="362" spans="6:12" x14ac:dyDescent="0.25">
      <c r="F362" s="3">
        <v>82</v>
      </c>
      <c r="G362" s="6" t="str">
        <f>LOOKUP(1,0/(RANK(F362,F:F)/COUNTA(F:F)&gt;{0,0.15,0.5,0.85,0.98}),{"A","B","C","D","E"})</f>
        <v>B</v>
      </c>
      <c r="H362" s="6">
        <f>VLOOKUP($G362,分数区间!$A:$E,COLUMN(分数区间!B:B),0)</f>
        <v>85</v>
      </c>
      <c r="I362" s="6">
        <f>VLOOKUP($G362,分数区间!$A:$E,COLUMN(分数区间!C:C),0)</f>
        <v>70</v>
      </c>
      <c r="J362" s="6">
        <f>VLOOKUP($G362,分数区间!$A:$E,COLUMN(分数区间!D:D),0)</f>
        <v>85</v>
      </c>
      <c r="K362" s="6">
        <f>VLOOKUP($G362,分数区间!$A:$E,COLUMN(分数区间!E:E),0)</f>
        <v>71</v>
      </c>
      <c r="L362" s="6">
        <f t="shared" si="6"/>
        <v>82.2</v>
      </c>
    </row>
    <row r="363" spans="6:12" x14ac:dyDescent="0.25">
      <c r="F363" s="3">
        <v>28</v>
      </c>
      <c r="G363" s="6" t="str">
        <f>LOOKUP(1,0/(RANK(F363,F:F)/COUNTA(F:F)&gt;{0,0.15,0.5,0.85,0.98}),{"A","B","C","D","E"})</f>
        <v>E</v>
      </c>
      <c r="H363" s="6">
        <f>VLOOKUP($G363,分数区间!$A:$E,COLUMN(分数区间!B:B),0)</f>
        <v>34</v>
      </c>
      <c r="I363" s="6">
        <f>VLOOKUP($G363,分数区间!$A:$E,COLUMN(分数区间!C:C),0)</f>
        <v>15</v>
      </c>
      <c r="J363" s="6">
        <f>VLOOKUP($G363,分数区间!$A:$E,COLUMN(分数区间!D:D),0)</f>
        <v>40</v>
      </c>
      <c r="K363" s="6">
        <f>VLOOKUP($G363,分数区间!$A:$E,COLUMN(分数区间!E:E),0)</f>
        <v>30</v>
      </c>
      <c r="L363" s="6">
        <f t="shared" si="6"/>
        <v>36.842105263157897</v>
      </c>
    </row>
    <row r="364" spans="6:12" x14ac:dyDescent="0.25">
      <c r="F364" s="3">
        <v>65</v>
      </c>
      <c r="G364" s="6" t="str">
        <f>LOOKUP(1,0/(RANK(F364,F:F)/COUNTA(F:F)&gt;{0,0.15,0.5,0.85,0.98}),{"A","B","C","D","E"})</f>
        <v>C</v>
      </c>
      <c r="H364" s="6">
        <f>VLOOKUP($G364,分数区间!$A:$E,COLUMN(分数区间!B:B),0)</f>
        <v>69</v>
      </c>
      <c r="I364" s="6">
        <f>VLOOKUP($G364,分数区间!$A:$E,COLUMN(分数区间!C:C),0)</f>
        <v>53</v>
      </c>
      <c r="J364" s="6">
        <f>VLOOKUP($G364,分数区间!$A:$E,COLUMN(分数区间!D:D),0)</f>
        <v>70</v>
      </c>
      <c r="K364" s="6">
        <f>VLOOKUP($G364,分数区间!$A:$E,COLUMN(分数区间!E:E),0)</f>
        <v>56</v>
      </c>
      <c r="L364" s="6">
        <f t="shared" si="6"/>
        <v>66.5</v>
      </c>
    </row>
    <row r="365" spans="6:12" x14ac:dyDescent="0.25">
      <c r="F365" s="3">
        <v>79</v>
      </c>
      <c r="G365" s="6" t="str">
        <f>LOOKUP(1,0/(RANK(F365,F:F)/COUNTA(F:F)&gt;{0,0.15,0.5,0.85,0.98}),{"A","B","C","D","E"})</f>
        <v>B</v>
      </c>
      <c r="H365" s="6">
        <f>VLOOKUP($G365,分数区间!$A:$E,COLUMN(分数区间!B:B),0)</f>
        <v>85</v>
      </c>
      <c r="I365" s="6">
        <f>VLOOKUP($G365,分数区间!$A:$E,COLUMN(分数区间!C:C),0)</f>
        <v>70</v>
      </c>
      <c r="J365" s="6">
        <f>VLOOKUP($G365,分数区间!$A:$E,COLUMN(分数区间!D:D),0)</f>
        <v>85</v>
      </c>
      <c r="K365" s="6">
        <f>VLOOKUP($G365,分数区间!$A:$E,COLUMN(分数区间!E:E),0)</f>
        <v>71</v>
      </c>
      <c r="L365" s="6">
        <f t="shared" si="6"/>
        <v>79.400000000000006</v>
      </c>
    </row>
    <row r="366" spans="6:12" x14ac:dyDescent="0.25">
      <c r="F366" s="3">
        <v>75</v>
      </c>
      <c r="G366" s="6" t="str">
        <f>LOOKUP(1,0/(RANK(F366,F:F)/COUNTA(F:F)&gt;{0,0.15,0.5,0.85,0.98}),{"A","B","C","D","E"})</f>
        <v>B</v>
      </c>
      <c r="H366" s="6">
        <f>VLOOKUP($G366,分数区间!$A:$E,COLUMN(分数区间!B:B),0)</f>
        <v>85</v>
      </c>
      <c r="I366" s="6">
        <f>VLOOKUP($G366,分数区间!$A:$E,COLUMN(分数区间!C:C),0)</f>
        <v>70</v>
      </c>
      <c r="J366" s="6">
        <f>VLOOKUP($G366,分数区间!$A:$E,COLUMN(分数区间!D:D),0)</f>
        <v>85</v>
      </c>
      <c r="K366" s="6">
        <f>VLOOKUP($G366,分数区间!$A:$E,COLUMN(分数区间!E:E),0)</f>
        <v>71</v>
      </c>
      <c r="L366" s="6">
        <f t="shared" si="6"/>
        <v>75.666666666666671</v>
      </c>
    </row>
    <row r="367" spans="6:12" x14ac:dyDescent="0.25">
      <c r="F367" s="3">
        <v>76</v>
      </c>
      <c r="G367" s="6" t="str">
        <f>LOOKUP(1,0/(RANK(F367,F:F)/COUNTA(F:F)&gt;{0,0.15,0.5,0.85,0.98}),{"A","B","C","D","E"})</f>
        <v>B</v>
      </c>
      <c r="H367" s="6">
        <f>VLOOKUP($G367,分数区间!$A:$E,COLUMN(分数区间!B:B),0)</f>
        <v>85</v>
      </c>
      <c r="I367" s="6">
        <f>VLOOKUP($G367,分数区间!$A:$E,COLUMN(分数区间!C:C),0)</f>
        <v>70</v>
      </c>
      <c r="J367" s="6">
        <f>VLOOKUP($G367,分数区间!$A:$E,COLUMN(分数区间!D:D),0)</f>
        <v>85</v>
      </c>
      <c r="K367" s="6">
        <f>VLOOKUP($G367,分数区间!$A:$E,COLUMN(分数区间!E:E),0)</f>
        <v>71</v>
      </c>
      <c r="L367" s="6">
        <f t="shared" si="6"/>
        <v>76.599999999999994</v>
      </c>
    </row>
    <row r="368" spans="6:12" x14ac:dyDescent="0.25">
      <c r="F368" s="3">
        <v>83</v>
      </c>
      <c r="G368" s="6" t="str">
        <f>LOOKUP(1,0/(RANK(F368,F:F)/COUNTA(F:F)&gt;{0,0.15,0.5,0.85,0.98}),{"A","B","C","D","E"})</f>
        <v>B</v>
      </c>
      <c r="H368" s="6">
        <f>VLOOKUP($G368,分数区间!$A:$E,COLUMN(分数区间!B:B),0)</f>
        <v>85</v>
      </c>
      <c r="I368" s="6">
        <f>VLOOKUP($G368,分数区间!$A:$E,COLUMN(分数区间!C:C),0)</f>
        <v>70</v>
      </c>
      <c r="J368" s="6">
        <f>VLOOKUP($G368,分数区间!$A:$E,COLUMN(分数区间!D:D),0)</f>
        <v>85</v>
      </c>
      <c r="K368" s="6">
        <f>VLOOKUP($G368,分数区间!$A:$E,COLUMN(分数区间!E:E),0)</f>
        <v>71</v>
      </c>
      <c r="L368" s="6">
        <f t="shared" si="6"/>
        <v>83.13333333333334</v>
      </c>
    </row>
    <row r="369" spans="6:12" x14ac:dyDescent="0.25">
      <c r="F369" s="3">
        <v>77</v>
      </c>
      <c r="G369" s="6" t="str">
        <f>LOOKUP(1,0/(RANK(F369,F:F)/COUNTA(F:F)&gt;{0,0.15,0.5,0.85,0.98}),{"A","B","C","D","E"})</f>
        <v>B</v>
      </c>
      <c r="H369" s="6">
        <f>VLOOKUP($G369,分数区间!$A:$E,COLUMN(分数区间!B:B),0)</f>
        <v>85</v>
      </c>
      <c r="I369" s="6">
        <f>VLOOKUP($G369,分数区间!$A:$E,COLUMN(分数区间!C:C),0)</f>
        <v>70</v>
      </c>
      <c r="J369" s="6">
        <f>VLOOKUP($G369,分数区间!$A:$E,COLUMN(分数区间!D:D),0)</f>
        <v>85</v>
      </c>
      <c r="K369" s="6">
        <f>VLOOKUP($G369,分数区间!$A:$E,COLUMN(分数区间!E:E),0)</f>
        <v>71</v>
      </c>
      <c r="L369" s="6">
        <f t="shared" si="6"/>
        <v>77.533333333333331</v>
      </c>
    </row>
    <row r="370" spans="6:12" x14ac:dyDescent="0.25">
      <c r="F370" s="3">
        <v>76</v>
      </c>
      <c r="G370" s="6" t="str">
        <f>LOOKUP(1,0/(RANK(F370,F:F)/COUNTA(F:F)&gt;{0,0.15,0.5,0.85,0.98}),{"A","B","C","D","E"})</f>
        <v>B</v>
      </c>
      <c r="H370" s="6">
        <f>VLOOKUP($G370,分数区间!$A:$E,COLUMN(分数区间!B:B),0)</f>
        <v>85</v>
      </c>
      <c r="I370" s="6">
        <f>VLOOKUP($G370,分数区间!$A:$E,COLUMN(分数区间!C:C),0)</f>
        <v>70</v>
      </c>
      <c r="J370" s="6">
        <f>VLOOKUP($G370,分数区间!$A:$E,COLUMN(分数区间!D:D),0)</f>
        <v>85</v>
      </c>
      <c r="K370" s="6">
        <f>VLOOKUP($G370,分数区间!$A:$E,COLUMN(分数区间!E:E),0)</f>
        <v>71</v>
      </c>
      <c r="L370" s="6">
        <f t="shared" si="6"/>
        <v>76.599999999999994</v>
      </c>
    </row>
    <row r="371" spans="6:12" x14ac:dyDescent="0.25">
      <c r="F371" s="3">
        <v>66</v>
      </c>
      <c r="G371" s="6" t="str">
        <f>LOOKUP(1,0/(RANK(F371,F:F)/COUNTA(F:F)&gt;{0,0.15,0.5,0.85,0.98}),{"A","B","C","D","E"})</f>
        <v>C</v>
      </c>
      <c r="H371" s="6">
        <f>VLOOKUP($G371,分数区间!$A:$E,COLUMN(分数区间!B:B),0)</f>
        <v>69</v>
      </c>
      <c r="I371" s="6">
        <f>VLOOKUP($G371,分数区间!$A:$E,COLUMN(分数区间!C:C),0)</f>
        <v>53</v>
      </c>
      <c r="J371" s="6">
        <f>VLOOKUP($G371,分数区间!$A:$E,COLUMN(分数区间!D:D),0)</f>
        <v>70</v>
      </c>
      <c r="K371" s="6">
        <f>VLOOKUP($G371,分数区间!$A:$E,COLUMN(分数区间!E:E),0)</f>
        <v>56</v>
      </c>
      <c r="L371" s="6">
        <f t="shared" si="6"/>
        <v>67.375</v>
      </c>
    </row>
    <row r="372" spans="6:12" x14ac:dyDescent="0.25">
      <c r="F372" s="3">
        <v>93</v>
      </c>
      <c r="G372" s="6" t="str">
        <f>LOOKUP(1,0/(RANK(F372,F:F)/COUNTA(F:F)&gt;{0,0.15,0.5,0.85,0.98}),{"A","B","C","D","E"})</f>
        <v>A</v>
      </c>
      <c r="H372" s="6">
        <f>VLOOKUP($G372,分数区间!$A:$E,COLUMN(分数区间!B:B),0)</f>
        <v>100</v>
      </c>
      <c r="I372" s="6">
        <f>VLOOKUP($G372,分数区间!$A:$E,COLUMN(分数区间!C:C),0)</f>
        <v>86</v>
      </c>
      <c r="J372" s="6">
        <f>VLOOKUP($G372,分数区间!$A:$E,COLUMN(分数区间!D:D),0)</f>
        <v>100</v>
      </c>
      <c r="K372" s="6">
        <f>VLOOKUP($G372,分数区间!$A:$E,COLUMN(分数区间!E:E),0)</f>
        <v>86</v>
      </c>
      <c r="L372" s="6">
        <f t="shared" si="6"/>
        <v>93</v>
      </c>
    </row>
    <row r="373" spans="6:12" x14ac:dyDescent="0.25">
      <c r="F373" s="3">
        <v>57</v>
      </c>
      <c r="G373" s="6" t="str">
        <f>LOOKUP(1,0/(RANK(F373,F:F)/COUNTA(F:F)&gt;{0,0.15,0.5,0.85,0.98}),{"A","B","C","D","E"})</f>
        <v>C</v>
      </c>
      <c r="H373" s="6">
        <f>VLOOKUP($G373,分数区间!$A:$E,COLUMN(分数区间!B:B),0)</f>
        <v>69</v>
      </c>
      <c r="I373" s="6">
        <f>VLOOKUP($G373,分数区间!$A:$E,COLUMN(分数区间!C:C),0)</f>
        <v>53</v>
      </c>
      <c r="J373" s="6">
        <f>VLOOKUP($G373,分数区间!$A:$E,COLUMN(分数区间!D:D),0)</f>
        <v>70</v>
      </c>
      <c r="K373" s="6">
        <f>VLOOKUP($G373,分数区间!$A:$E,COLUMN(分数区间!E:E),0)</f>
        <v>56</v>
      </c>
      <c r="L373" s="6">
        <f t="shared" si="6"/>
        <v>59.5</v>
      </c>
    </row>
    <row r="374" spans="6:12" x14ac:dyDescent="0.25">
      <c r="F374" s="3">
        <v>73</v>
      </c>
      <c r="G374" s="6" t="str">
        <f>LOOKUP(1,0/(RANK(F374,F:F)/COUNTA(F:F)&gt;{0,0.15,0.5,0.85,0.98}),{"A","B","C","D","E"})</f>
        <v>B</v>
      </c>
      <c r="H374" s="6">
        <f>VLOOKUP($G374,分数区间!$A:$E,COLUMN(分数区间!B:B),0)</f>
        <v>85</v>
      </c>
      <c r="I374" s="6">
        <f>VLOOKUP($G374,分数区间!$A:$E,COLUMN(分数区间!C:C),0)</f>
        <v>70</v>
      </c>
      <c r="J374" s="6">
        <f>VLOOKUP($G374,分数区间!$A:$E,COLUMN(分数区间!D:D),0)</f>
        <v>85</v>
      </c>
      <c r="K374" s="6">
        <f>VLOOKUP($G374,分数区间!$A:$E,COLUMN(分数区间!E:E),0)</f>
        <v>71</v>
      </c>
      <c r="L374" s="6">
        <f t="shared" si="6"/>
        <v>73.8</v>
      </c>
    </row>
    <row r="375" spans="6:12" x14ac:dyDescent="0.25">
      <c r="F375" s="3">
        <v>56</v>
      </c>
      <c r="G375" s="6" t="str">
        <f>LOOKUP(1,0/(RANK(F375,F:F)/COUNTA(F:F)&gt;{0,0.15,0.5,0.85,0.98}),{"A","B","C","D","E"})</f>
        <v>C</v>
      </c>
      <c r="H375" s="6">
        <f>VLOOKUP($G375,分数区间!$A:$E,COLUMN(分数区间!B:B),0)</f>
        <v>69</v>
      </c>
      <c r="I375" s="6">
        <f>VLOOKUP($G375,分数区间!$A:$E,COLUMN(分数区间!C:C),0)</f>
        <v>53</v>
      </c>
      <c r="J375" s="6">
        <f>VLOOKUP($G375,分数区间!$A:$E,COLUMN(分数区间!D:D),0)</f>
        <v>70</v>
      </c>
      <c r="K375" s="6">
        <f>VLOOKUP($G375,分数区间!$A:$E,COLUMN(分数区间!E:E),0)</f>
        <v>56</v>
      </c>
      <c r="L375" s="6">
        <f t="shared" si="6"/>
        <v>58.625</v>
      </c>
    </row>
    <row r="376" spans="6:12" x14ac:dyDescent="0.25">
      <c r="F376" s="3">
        <v>78</v>
      </c>
      <c r="G376" s="6" t="str">
        <f>LOOKUP(1,0/(RANK(F376,F:F)/COUNTA(F:F)&gt;{0,0.15,0.5,0.85,0.98}),{"A","B","C","D","E"})</f>
        <v>B</v>
      </c>
      <c r="H376" s="6">
        <f>VLOOKUP($G376,分数区间!$A:$E,COLUMN(分数区间!B:B),0)</f>
        <v>85</v>
      </c>
      <c r="I376" s="6">
        <f>VLOOKUP($G376,分数区间!$A:$E,COLUMN(分数区间!C:C),0)</f>
        <v>70</v>
      </c>
      <c r="J376" s="6">
        <f>VLOOKUP($G376,分数区间!$A:$E,COLUMN(分数区间!D:D),0)</f>
        <v>85</v>
      </c>
      <c r="K376" s="6">
        <f>VLOOKUP($G376,分数区间!$A:$E,COLUMN(分数区间!E:E),0)</f>
        <v>71</v>
      </c>
      <c r="L376" s="6">
        <f t="shared" si="6"/>
        <v>78.466666666666669</v>
      </c>
    </row>
    <row r="377" spans="6:12" x14ac:dyDescent="0.25">
      <c r="F377" s="3">
        <v>44</v>
      </c>
      <c r="G377" s="6" t="str">
        <f>LOOKUP(1,0/(RANK(F377,F:F)/COUNTA(F:F)&gt;{0,0.15,0.5,0.85,0.98}),{"A","B","C","D","E"})</f>
        <v>D</v>
      </c>
      <c r="H377" s="6">
        <f>VLOOKUP($G377,分数区间!$A:$E,COLUMN(分数区间!B:B),0)</f>
        <v>52</v>
      </c>
      <c r="I377" s="6">
        <f>VLOOKUP($G377,分数区间!$A:$E,COLUMN(分数区间!C:C),0)</f>
        <v>35</v>
      </c>
      <c r="J377" s="6">
        <f>VLOOKUP($G377,分数区间!$A:$E,COLUMN(分数区间!D:D),0)</f>
        <v>55</v>
      </c>
      <c r="K377" s="6">
        <f>VLOOKUP($G377,分数区间!$A:$E,COLUMN(分数区间!E:E),0)</f>
        <v>41</v>
      </c>
      <c r="L377" s="6">
        <f t="shared" si="6"/>
        <v>48.411764705882355</v>
      </c>
    </row>
    <row r="378" spans="6:12" x14ac:dyDescent="0.25">
      <c r="F378" s="3">
        <v>72</v>
      </c>
      <c r="G378" s="6" t="str">
        <f>LOOKUP(1,0/(RANK(F378,F:F)/COUNTA(F:F)&gt;{0,0.15,0.5,0.85,0.98}),{"A","B","C","D","E"})</f>
        <v>B</v>
      </c>
      <c r="H378" s="6">
        <f>VLOOKUP($G378,分数区间!$A:$E,COLUMN(分数区间!B:B),0)</f>
        <v>85</v>
      </c>
      <c r="I378" s="6">
        <f>VLOOKUP($G378,分数区间!$A:$E,COLUMN(分数区间!C:C),0)</f>
        <v>70</v>
      </c>
      <c r="J378" s="6">
        <f>VLOOKUP($G378,分数区间!$A:$E,COLUMN(分数区间!D:D),0)</f>
        <v>85</v>
      </c>
      <c r="K378" s="6">
        <f>VLOOKUP($G378,分数区间!$A:$E,COLUMN(分数区间!E:E),0)</f>
        <v>71</v>
      </c>
      <c r="L378" s="6">
        <f t="shared" si="6"/>
        <v>72.86666666666666</v>
      </c>
    </row>
    <row r="379" spans="6:12" x14ac:dyDescent="0.25">
      <c r="F379" s="3">
        <v>82</v>
      </c>
      <c r="G379" s="6" t="str">
        <f>LOOKUP(1,0/(RANK(F379,F:F)/COUNTA(F:F)&gt;{0,0.15,0.5,0.85,0.98}),{"A","B","C","D","E"})</f>
        <v>B</v>
      </c>
      <c r="H379" s="6">
        <f>VLOOKUP($G379,分数区间!$A:$E,COLUMN(分数区间!B:B),0)</f>
        <v>85</v>
      </c>
      <c r="I379" s="6">
        <f>VLOOKUP($G379,分数区间!$A:$E,COLUMN(分数区间!C:C),0)</f>
        <v>70</v>
      </c>
      <c r="J379" s="6">
        <f>VLOOKUP($G379,分数区间!$A:$E,COLUMN(分数区间!D:D),0)</f>
        <v>85</v>
      </c>
      <c r="K379" s="6">
        <f>VLOOKUP($G379,分数区间!$A:$E,COLUMN(分数区间!E:E),0)</f>
        <v>71</v>
      </c>
      <c r="L379" s="6">
        <f t="shared" si="6"/>
        <v>82.2</v>
      </c>
    </row>
    <row r="380" spans="6:12" x14ac:dyDescent="0.25">
      <c r="F380" s="3">
        <v>72</v>
      </c>
      <c r="G380" s="6" t="str">
        <f>LOOKUP(1,0/(RANK(F380,F:F)/COUNTA(F:F)&gt;{0,0.15,0.5,0.85,0.98}),{"A","B","C","D","E"})</f>
        <v>B</v>
      </c>
      <c r="H380" s="6">
        <f>VLOOKUP($G380,分数区间!$A:$E,COLUMN(分数区间!B:B),0)</f>
        <v>85</v>
      </c>
      <c r="I380" s="6">
        <f>VLOOKUP($G380,分数区间!$A:$E,COLUMN(分数区间!C:C),0)</f>
        <v>70</v>
      </c>
      <c r="J380" s="6">
        <f>VLOOKUP($G380,分数区间!$A:$E,COLUMN(分数区间!D:D),0)</f>
        <v>85</v>
      </c>
      <c r="K380" s="6">
        <f>VLOOKUP($G380,分数区间!$A:$E,COLUMN(分数区间!E:E),0)</f>
        <v>71</v>
      </c>
      <c r="L380" s="6">
        <f t="shared" si="6"/>
        <v>72.86666666666666</v>
      </c>
    </row>
    <row r="381" spans="6:12" x14ac:dyDescent="0.25">
      <c r="F381" s="3">
        <v>68</v>
      </c>
      <c r="G381" s="6" t="str">
        <f>LOOKUP(1,0/(RANK(F381,F:F)/COUNTA(F:F)&gt;{0,0.15,0.5,0.85,0.98}),{"A","B","C","D","E"})</f>
        <v>C</v>
      </c>
      <c r="H381" s="6">
        <f>VLOOKUP($G381,分数区间!$A:$E,COLUMN(分数区间!B:B),0)</f>
        <v>69</v>
      </c>
      <c r="I381" s="6">
        <f>VLOOKUP($G381,分数区间!$A:$E,COLUMN(分数区间!C:C),0)</f>
        <v>53</v>
      </c>
      <c r="J381" s="6">
        <f>VLOOKUP($G381,分数区间!$A:$E,COLUMN(分数区间!D:D),0)</f>
        <v>70</v>
      </c>
      <c r="K381" s="6">
        <f>VLOOKUP($G381,分数区间!$A:$E,COLUMN(分数区间!E:E),0)</f>
        <v>56</v>
      </c>
      <c r="L381" s="6">
        <f t="shared" si="6"/>
        <v>69.125</v>
      </c>
    </row>
    <row r="382" spans="6:12" x14ac:dyDescent="0.25">
      <c r="F382" s="3">
        <v>87</v>
      </c>
      <c r="G382" s="6" t="str">
        <f>LOOKUP(1,0/(RANK(F382,F:F)/COUNTA(F:F)&gt;{0,0.15,0.5,0.85,0.98}),{"A","B","C","D","E"})</f>
        <v>A</v>
      </c>
      <c r="H382" s="6">
        <f>VLOOKUP($G382,分数区间!$A:$E,COLUMN(分数区间!B:B),0)</f>
        <v>100</v>
      </c>
      <c r="I382" s="6">
        <f>VLOOKUP($G382,分数区间!$A:$E,COLUMN(分数区间!C:C),0)</f>
        <v>86</v>
      </c>
      <c r="J382" s="6">
        <f>VLOOKUP($G382,分数区间!$A:$E,COLUMN(分数区间!D:D),0)</f>
        <v>100</v>
      </c>
      <c r="K382" s="6">
        <f>VLOOKUP($G382,分数区间!$A:$E,COLUMN(分数区间!E:E),0)</f>
        <v>86</v>
      </c>
      <c r="L382" s="6">
        <f t="shared" si="6"/>
        <v>87</v>
      </c>
    </row>
    <row r="383" spans="6:12" x14ac:dyDescent="0.25">
      <c r="F383" s="3">
        <v>53</v>
      </c>
      <c r="G383" s="6" t="str">
        <f>LOOKUP(1,0/(RANK(F383,F:F)/COUNTA(F:F)&gt;{0,0.15,0.5,0.85,0.98}),{"A","B","C","D","E"})</f>
        <v>C</v>
      </c>
      <c r="H383" s="6">
        <f>VLOOKUP($G383,分数区间!$A:$E,COLUMN(分数区间!B:B),0)</f>
        <v>69</v>
      </c>
      <c r="I383" s="6">
        <f>VLOOKUP($G383,分数区间!$A:$E,COLUMN(分数区间!C:C),0)</f>
        <v>53</v>
      </c>
      <c r="J383" s="6">
        <f>VLOOKUP($G383,分数区间!$A:$E,COLUMN(分数区间!D:D),0)</f>
        <v>70</v>
      </c>
      <c r="K383" s="6">
        <f>VLOOKUP($G383,分数区间!$A:$E,COLUMN(分数区间!E:E),0)</f>
        <v>56</v>
      </c>
      <c r="L383" s="6">
        <f t="shared" si="6"/>
        <v>56</v>
      </c>
    </row>
    <row r="384" spans="6:12" x14ac:dyDescent="0.25">
      <c r="F384" s="3">
        <v>86</v>
      </c>
      <c r="G384" s="6" t="str">
        <f>LOOKUP(1,0/(RANK(F384,F:F)/COUNTA(F:F)&gt;{0,0.15,0.5,0.85,0.98}),{"A","B","C","D","E"})</f>
        <v>A</v>
      </c>
      <c r="H384" s="6">
        <f>VLOOKUP($G384,分数区间!$A:$E,COLUMN(分数区间!B:B),0)</f>
        <v>100</v>
      </c>
      <c r="I384" s="6">
        <f>VLOOKUP($G384,分数区间!$A:$E,COLUMN(分数区间!C:C),0)</f>
        <v>86</v>
      </c>
      <c r="J384" s="6">
        <f>VLOOKUP($G384,分数区间!$A:$E,COLUMN(分数区间!D:D),0)</f>
        <v>100</v>
      </c>
      <c r="K384" s="6">
        <f>VLOOKUP($G384,分数区间!$A:$E,COLUMN(分数区间!E:E),0)</f>
        <v>86</v>
      </c>
      <c r="L384" s="6">
        <f t="shared" si="6"/>
        <v>86</v>
      </c>
    </row>
    <row r="385" spans="6:12" x14ac:dyDescent="0.25">
      <c r="F385" s="3">
        <v>67</v>
      </c>
      <c r="G385" s="6" t="str">
        <f>LOOKUP(1,0/(RANK(F385,F:F)/COUNTA(F:F)&gt;{0,0.15,0.5,0.85,0.98}),{"A","B","C","D","E"})</f>
        <v>C</v>
      </c>
      <c r="H385" s="6">
        <f>VLOOKUP($G385,分数区间!$A:$E,COLUMN(分数区间!B:B),0)</f>
        <v>69</v>
      </c>
      <c r="I385" s="6">
        <f>VLOOKUP($G385,分数区间!$A:$E,COLUMN(分数区间!C:C),0)</f>
        <v>53</v>
      </c>
      <c r="J385" s="6">
        <f>VLOOKUP($G385,分数区间!$A:$E,COLUMN(分数区间!D:D),0)</f>
        <v>70</v>
      </c>
      <c r="K385" s="6">
        <f>VLOOKUP($G385,分数区间!$A:$E,COLUMN(分数区间!E:E),0)</f>
        <v>56</v>
      </c>
      <c r="L385" s="6">
        <f t="shared" si="6"/>
        <v>68.25</v>
      </c>
    </row>
    <row r="386" spans="6:12" x14ac:dyDescent="0.25">
      <c r="F386" s="3">
        <v>72</v>
      </c>
      <c r="G386" s="6" t="str">
        <f>LOOKUP(1,0/(RANK(F386,F:F)/COUNTA(F:F)&gt;{0,0.15,0.5,0.85,0.98}),{"A","B","C","D","E"})</f>
        <v>B</v>
      </c>
      <c r="H386" s="6">
        <f>VLOOKUP($G386,分数区间!$A:$E,COLUMN(分数区间!B:B),0)</f>
        <v>85</v>
      </c>
      <c r="I386" s="6">
        <f>VLOOKUP($G386,分数区间!$A:$E,COLUMN(分数区间!C:C),0)</f>
        <v>70</v>
      </c>
      <c r="J386" s="6">
        <f>VLOOKUP($G386,分数区间!$A:$E,COLUMN(分数区间!D:D),0)</f>
        <v>85</v>
      </c>
      <c r="K386" s="6">
        <f>VLOOKUP($G386,分数区间!$A:$E,COLUMN(分数区间!E:E),0)</f>
        <v>71</v>
      </c>
      <c r="L386" s="6">
        <f t="shared" si="6"/>
        <v>72.86666666666666</v>
      </c>
    </row>
    <row r="387" spans="6:12" x14ac:dyDescent="0.25">
      <c r="F387" s="3">
        <v>77</v>
      </c>
      <c r="G387" s="6" t="str">
        <f>LOOKUP(1,0/(RANK(F387,F:F)/COUNTA(F:F)&gt;{0,0.15,0.5,0.85,0.98}),{"A","B","C","D","E"})</f>
        <v>B</v>
      </c>
      <c r="H387" s="6">
        <f>VLOOKUP($G387,分数区间!$A:$E,COLUMN(分数区间!B:B),0)</f>
        <v>85</v>
      </c>
      <c r="I387" s="6">
        <f>VLOOKUP($G387,分数区间!$A:$E,COLUMN(分数区间!C:C),0)</f>
        <v>70</v>
      </c>
      <c r="J387" s="6">
        <f>VLOOKUP($G387,分数区间!$A:$E,COLUMN(分数区间!D:D),0)</f>
        <v>85</v>
      </c>
      <c r="K387" s="6">
        <f>VLOOKUP($G387,分数区间!$A:$E,COLUMN(分数区间!E:E),0)</f>
        <v>71</v>
      </c>
      <c r="L387" s="6">
        <f t="shared" ref="L387:L450" si="7">(K387*(F387-H387)+J387*(I387-F387))/(I387-H387)</f>
        <v>77.533333333333331</v>
      </c>
    </row>
    <row r="388" spans="6:12" x14ac:dyDescent="0.25">
      <c r="F388" s="3">
        <v>60</v>
      </c>
      <c r="G388" s="6" t="str">
        <f>LOOKUP(1,0/(RANK(F388,F:F)/COUNTA(F:F)&gt;{0,0.15,0.5,0.85,0.98}),{"A","B","C","D","E"})</f>
        <v>C</v>
      </c>
      <c r="H388" s="6">
        <f>VLOOKUP($G388,分数区间!$A:$E,COLUMN(分数区间!B:B),0)</f>
        <v>69</v>
      </c>
      <c r="I388" s="6">
        <f>VLOOKUP($G388,分数区间!$A:$E,COLUMN(分数区间!C:C),0)</f>
        <v>53</v>
      </c>
      <c r="J388" s="6">
        <f>VLOOKUP($G388,分数区间!$A:$E,COLUMN(分数区间!D:D),0)</f>
        <v>70</v>
      </c>
      <c r="K388" s="6">
        <f>VLOOKUP($G388,分数区间!$A:$E,COLUMN(分数区间!E:E),0)</f>
        <v>56</v>
      </c>
      <c r="L388" s="6">
        <f t="shared" si="7"/>
        <v>62.125</v>
      </c>
    </row>
    <row r="389" spans="6:12" x14ac:dyDescent="0.25">
      <c r="F389" s="3">
        <v>78</v>
      </c>
      <c r="G389" s="6" t="str">
        <f>LOOKUP(1,0/(RANK(F389,F:F)/COUNTA(F:F)&gt;{0,0.15,0.5,0.85,0.98}),{"A","B","C","D","E"})</f>
        <v>B</v>
      </c>
      <c r="H389" s="6">
        <f>VLOOKUP($G389,分数区间!$A:$E,COLUMN(分数区间!B:B),0)</f>
        <v>85</v>
      </c>
      <c r="I389" s="6">
        <f>VLOOKUP($G389,分数区间!$A:$E,COLUMN(分数区间!C:C),0)</f>
        <v>70</v>
      </c>
      <c r="J389" s="6">
        <f>VLOOKUP($G389,分数区间!$A:$E,COLUMN(分数区间!D:D),0)</f>
        <v>85</v>
      </c>
      <c r="K389" s="6">
        <f>VLOOKUP($G389,分数区间!$A:$E,COLUMN(分数区间!E:E),0)</f>
        <v>71</v>
      </c>
      <c r="L389" s="6">
        <f t="shared" si="7"/>
        <v>78.466666666666669</v>
      </c>
    </row>
    <row r="390" spans="6:12" x14ac:dyDescent="0.25">
      <c r="F390" s="3">
        <v>52</v>
      </c>
      <c r="G390" s="6" t="str">
        <f>LOOKUP(1,0/(RANK(F390,F:F)/COUNTA(F:F)&gt;{0,0.15,0.5,0.85,0.98}),{"A","B","C","D","E"})</f>
        <v>D</v>
      </c>
      <c r="H390" s="6">
        <f>VLOOKUP($G390,分数区间!$A:$E,COLUMN(分数区间!B:B),0)</f>
        <v>52</v>
      </c>
      <c r="I390" s="6">
        <f>VLOOKUP($G390,分数区间!$A:$E,COLUMN(分数区间!C:C),0)</f>
        <v>35</v>
      </c>
      <c r="J390" s="6">
        <f>VLOOKUP($G390,分数区间!$A:$E,COLUMN(分数区间!D:D),0)</f>
        <v>55</v>
      </c>
      <c r="K390" s="6">
        <f>VLOOKUP($G390,分数区间!$A:$E,COLUMN(分数区间!E:E),0)</f>
        <v>41</v>
      </c>
      <c r="L390" s="6">
        <f t="shared" si="7"/>
        <v>55</v>
      </c>
    </row>
    <row r="391" spans="6:12" x14ac:dyDescent="0.25">
      <c r="F391" s="3">
        <v>60</v>
      </c>
      <c r="G391" s="6" t="str">
        <f>LOOKUP(1,0/(RANK(F391,F:F)/COUNTA(F:F)&gt;{0,0.15,0.5,0.85,0.98}),{"A","B","C","D","E"})</f>
        <v>C</v>
      </c>
      <c r="H391" s="6">
        <f>VLOOKUP($G391,分数区间!$A:$E,COLUMN(分数区间!B:B),0)</f>
        <v>69</v>
      </c>
      <c r="I391" s="6">
        <f>VLOOKUP($G391,分数区间!$A:$E,COLUMN(分数区间!C:C),0)</f>
        <v>53</v>
      </c>
      <c r="J391" s="6">
        <f>VLOOKUP($G391,分数区间!$A:$E,COLUMN(分数区间!D:D),0)</f>
        <v>70</v>
      </c>
      <c r="K391" s="6">
        <f>VLOOKUP($G391,分数区间!$A:$E,COLUMN(分数区间!E:E),0)</f>
        <v>56</v>
      </c>
      <c r="L391" s="6">
        <f t="shared" si="7"/>
        <v>62.125</v>
      </c>
    </row>
    <row r="392" spans="6:12" x14ac:dyDescent="0.25">
      <c r="F392" s="3">
        <v>67</v>
      </c>
      <c r="G392" s="6" t="str">
        <f>LOOKUP(1,0/(RANK(F392,F:F)/COUNTA(F:F)&gt;{0,0.15,0.5,0.85,0.98}),{"A","B","C","D","E"})</f>
        <v>C</v>
      </c>
      <c r="H392" s="6">
        <f>VLOOKUP($G392,分数区间!$A:$E,COLUMN(分数区间!B:B),0)</f>
        <v>69</v>
      </c>
      <c r="I392" s="6">
        <f>VLOOKUP($G392,分数区间!$A:$E,COLUMN(分数区间!C:C),0)</f>
        <v>53</v>
      </c>
      <c r="J392" s="6">
        <f>VLOOKUP($G392,分数区间!$A:$E,COLUMN(分数区间!D:D),0)</f>
        <v>70</v>
      </c>
      <c r="K392" s="6">
        <f>VLOOKUP($G392,分数区间!$A:$E,COLUMN(分数区间!E:E),0)</f>
        <v>56</v>
      </c>
      <c r="L392" s="6">
        <f t="shared" si="7"/>
        <v>68.25</v>
      </c>
    </row>
    <row r="393" spans="6:12" x14ac:dyDescent="0.25">
      <c r="F393" s="3">
        <v>29</v>
      </c>
      <c r="G393" s="6" t="str">
        <f>LOOKUP(1,0/(RANK(F393,F:F)/COUNTA(F:F)&gt;{0,0.15,0.5,0.85,0.98}),{"A","B","C","D","E"})</f>
        <v>E</v>
      </c>
      <c r="H393" s="6">
        <f>VLOOKUP($G393,分数区间!$A:$E,COLUMN(分数区间!B:B),0)</f>
        <v>34</v>
      </c>
      <c r="I393" s="6">
        <f>VLOOKUP($G393,分数区间!$A:$E,COLUMN(分数区间!C:C),0)</f>
        <v>15</v>
      </c>
      <c r="J393" s="6">
        <f>VLOOKUP($G393,分数区间!$A:$E,COLUMN(分数区间!D:D),0)</f>
        <v>40</v>
      </c>
      <c r="K393" s="6">
        <f>VLOOKUP($G393,分数区间!$A:$E,COLUMN(分数区间!E:E),0)</f>
        <v>30</v>
      </c>
      <c r="L393" s="6">
        <f t="shared" si="7"/>
        <v>37.368421052631582</v>
      </c>
    </row>
    <row r="394" spans="6:12" x14ac:dyDescent="0.25">
      <c r="F394" s="3">
        <v>82</v>
      </c>
      <c r="G394" s="6" t="str">
        <f>LOOKUP(1,0/(RANK(F394,F:F)/COUNTA(F:F)&gt;{0,0.15,0.5,0.85,0.98}),{"A","B","C","D","E"})</f>
        <v>B</v>
      </c>
      <c r="H394" s="6">
        <f>VLOOKUP($G394,分数区间!$A:$E,COLUMN(分数区间!B:B),0)</f>
        <v>85</v>
      </c>
      <c r="I394" s="6">
        <f>VLOOKUP($G394,分数区间!$A:$E,COLUMN(分数区间!C:C),0)</f>
        <v>70</v>
      </c>
      <c r="J394" s="6">
        <f>VLOOKUP($G394,分数区间!$A:$E,COLUMN(分数区间!D:D),0)</f>
        <v>85</v>
      </c>
      <c r="K394" s="6">
        <f>VLOOKUP($G394,分数区间!$A:$E,COLUMN(分数区间!E:E),0)</f>
        <v>71</v>
      </c>
      <c r="L394" s="6">
        <f t="shared" si="7"/>
        <v>82.2</v>
      </c>
    </row>
    <row r="395" spans="6:12" x14ac:dyDescent="0.25">
      <c r="F395" s="3">
        <v>39</v>
      </c>
      <c r="G395" s="6" t="str">
        <f>LOOKUP(1,0/(RANK(F395,F:F)/COUNTA(F:F)&gt;{0,0.15,0.5,0.85,0.98}),{"A","B","C","D","E"})</f>
        <v>D</v>
      </c>
      <c r="H395" s="6">
        <f>VLOOKUP($G395,分数区间!$A:$E,COLUMN(分数区间!B:B),0)</f>
        <v>52</v>
      </c>
      <c r="I395" s="6">
        <f>VLOOKUP($G395,分数区间!$A:$E,COLUMN(分数区间!C:C),0)</f>
        <v>35</v>
      </c>
      <c r="J395" s="6">
        <f>VLOOKUP($G395,分数区间!$A:$E,COLUMN(分数区间!D:D),0)</f>
        <v>55</v>
      </c>
      <c r="K395" s="6">
        <f>VLOOKUP($G395,分数区间!$A:$E,COLUMN(分数区间!E:E),0)</f>
        <v>41</v>
      </c>
      <c r="L395" s="6">
        <f t="shared" si="7"/>
        <v>44.294117647058826</v>
      </c>
    </row>
    <row r="396" spans="6:12" x14ac:dyDescent="0.25">
      <c r="F396" s="3">
        <v>69</v>
      </c>
      <c r="G396" s="6" t="str">
        <f>LOOKUP(1,0/(RANK(F396,F:F)/COUNTA(F:F)&gt;{0,0.15,0.5,0.85,0.98}),{"A","B","C","D","E"})</f>
        <v>C</v>
      </c>
      <c r="H396" s="6">
        <f>VLOOKUP($G396,分数区间!$A:$E,COLUMN(分数区间!B:B),0)</f>
        <v>69</v>
      </c>
      <c r="I396" s="6">
        <f>VLOOKUP($G396,分数区间!$A:$E,COLUMN(分数区间!C:C),0)</f>
        <v>53</v>
      </c>
      <c r="J396" s="6">
        <f>VLOOKUP($G396,分数区间!$A:$E,COLUMN(分数区间!D:D),0)</f>
        <v>70</v>
      </c>
      <c r="K396" s="6">
        <f>VLOOKUP($G396,分数区间!$A:$E,COLUMN(分数区间!E:E),0)</f>
        <v>56</v>
      </c>
      <c r="L396" s="6">
        <f t="shared" si="7"/>
        <v>70</v>
      </c>
    </row>
    <row r="397" spans="6:12" x14ac:dyDescent="0.25">
      <c r="F397" s="3">
        <v>63</v>
      </c>
      <c r="G397" s="6" t="str">
        <f>LOOKUP(1,0/(RANK(F397,F:F)/COUNTA(F:F)&gt;{0,0.15,0.5,0.85,0.98}),{"A","B","C","D","E"})</f>
        <v>C</v>
      </c>
      <c r="H397" s="6">
        <f>VLOOKUP($G397,分数区间!$A:$E,COLUMN(分数区间!B:B),0)</f>
        <v>69</v>
      </c>
      <c r="I397" s="6">
        <f>VLOOKUP($G397,分数区间!$A:$E,COLUMN(分数区间!C:C),0)</f>
        <v>53</v>
      </c>
      <c r="J397" s="6">
        <f>VLOOKUP($G397,分数区间!$A:$E,COLUMN(分数区间!D:D),0)</f>
        <v>70</v>
      </c>
      <c r="K397" s="6">
        <f>VLOOKUP($G397,分数区间!$A:$E,COLUMN(分数区间!E:E),0)</f>
        <v>56</v>
      </c>
      <c r="L397" s="6">
        <f t="shared" si="7"/>
        <v>64.75</v>
      </c>
    </row>
    <row r="398" spans="6:12" x14ac:dyDescent="0.25">
      <c r="F398" s="3">
        <v>74</v>
      </c>
      <c r="G398" s="6" t="str">
        <f>LOOKUP(1,0/(RANK(F398,F:F)/COUNTA(F:F)&gt;{0,0.15,0.5,0.85,0.98}),{"A","B","C","D","E"})</f>
        <v>B</v>
      </c>
      <c r="H398" s="6">
        <f>VLOOKUP($G398,分数区间!$A:$E,COLUMN(分数区间!B:B),0)</f>
        <v>85</v>
      </c>
      <c r="I398" s="6">
        <f>VLOOKUP($G398,分数区间!$A:$E,COLUMN(分数区间!C:C),0)</f>
        <v>70</v>
      </c>
      <c r="J398" s="6">
        <f>VLOOKUP($G398,分数区间!$A:$E,COLUMN(分数区间!D:D),0)</f>
        <v>85</v>
      </c>
      <c r="K398" s="6">
        <f>VLOOKUP($G398,分数区间!$A:$E,COLUMN(分数区间!E:E),0)</f>
        <v>71</v>
      </c>
      <c r="L398" s="6">
        <f t="shared" si="7"/>
        <v>74.733333333333334</v>
      </c>
    </row>
    <row r="399" spans="6:12" x14ac:dyDescent="0.25">
      <c r="F399" s="3">
        <v>68</v>
      </c>
      <c r="G399" s="6" t="str">
        <f>LOOKUP(1,0/(RANK(F399,F:F)/COUNTA(F:F)&gt;{0,0.15,0.5,0.85,0.98}),{"A","B","C","D","E"})</f>
        <v>C</v>
      </c>
      <c r="H399" s="6">
        <f>VLOOKUP($G399,分数区间!$A:$E,COLUMN(分数区间!B:B),0)</f>
        <v>69</v>
      </c>
      <c r="I399" s="6">
        <f>VLOOKUP($G399,分数区间!$A:$E,COLUMN(分数区间!C:C),0)</f>
        <v>53</v>
      </c>
      <c r="J399" s="6">
        <f>VLOOKUP($G399,分数区间!$A:$E,COLUMN(分数区间!D:D),0)</f>
        <v>70</v>
      </c>
      <c r="K399" s="6">
        <f>VLOOKUP($G399,分数区间!$A:$E,COLUMN(分数区间!E:E),0)</f>
        <v>56</v>
      </c>
      <c r="L399" s="6">
        <f t="shared" si="7"/>
        <v>69.125</v>
      </c>
    </row>
    <row r="400" spans="6:12" x14ac:dyDescent="0.25">
      <c r="F400" s="3">
        <v>70</v>
      </c>
      <c r="G400" s="6" t="str">
        <f>LOOKUP(1,0/(RANK(F400,F:F)/COUNTA(F:F)&gt;{0,0.15,0.5,0.85,0.98}),{"A","B","C","D","E"})</f>
        <v>B</v>
      </c>
      <c r="H400" s="6">
        <f>VLOOKUP($G400,分数区间!$A:$E,COLUMN(分数区间!B:B),0)</f>
        <v>85</v>
      </c>
      <c r="I400" s="6">
        <f>VLOOKUP($G400,分数区间!$A:$E,COLUMN(分数区间!C:C),0)</f>
        <v>70</v>
      </c>
      <c r="J400" s="6">
        <f>VLOOKUP($G400,分数区间!$A:$E,COLUMN(分数区间!D:D),0)</f>
        <v>85</v>
      </c>
      <c r="K400" s="6">
        <f>VLOOKUP($G400,分数区间!$A:$E,COLUMN(分数区间!E:E),0)</f>
        <v>71</v>
      </c>
      <c r="L400" s="6">
        <f t="shared" si="7"/>
        <v>71</v>
      </c>
    </row>
    <row r="401" spans="6:12" x14ac:dyDescent="0.25">
      <c r="F401" s="3">
        <v>86</v>
      </c>
      <c r="G401" s="6" t="str">
        <f>LOOKUP(1,0/(RANK(F401,F:F)/COUNTA(F:F)&gt;{0,0.15,0.5,0.85,0.98}),{"A","B","C","D","E"})</f>
        <v>A</v>
      </c>
      <c r="H401" s="6">
        <f>VLOOKUP($G401,分数区间!$A:$E,COLUMN(分数区间!B:B),0)</f>
        <v>100</v>
      </c>
      <c r="I401" s="6">
        <f>VLOOKUP($G401,分数区间!$A:$E,COLUMN(分数区间!C:C),0)</f>
        <v>86</v>
      </c>
      <c r="J401" s="6">
        <f>VLOOKUP($G401,分数区间!$A:$E,COLUMN(分数区间!D:D),0)</f>
        <v>100</v>
      </c>
      <c r="K401" s="6">
        <f>VLOOKUP($G401,分数区间!$A:$E,COLUMN(分数区间!E:E),0)</f>
        <v>86</v>
      </c>
      <c r="L401" s="6">
        <f t="shared" si="7"/>
        <v>86</v>
      </c>
    </row>
    <row r="402" spans="6:12" x14ac:dyDescent="0.25">
      <c r="F402" s="3">
        <v>70</v>
      </c>
      <c r="G402" s="6" t="str">
        <f>LOOKUP(1,0/(RANK(F402,F:F)/COUNTA(F:F)&gt;{0,0.15,0.5,0.85,0.98}),{"A","B","C","D","E"})</f>
        <v>B</v>
      </c>
      <c r="H402" s="6">
        <f>VLOOKUP($G402,分数区间!$A:$E,COLUMN(分数区间!B:B),0)</f>
        <v>85</v>
      </c>
      <c r="I402" s="6">
        <f>VLOOKUP($G402,分数区间!$A:$E,COLUMN(分数区间!C:C),0)</f>
        <v>70</v>
      </c>
      <c r="J402" s="6">
        <f>VLOOKUP($G402,分数区间!$A:$E,COLUMN(分数区间!D:D),0)</f>
        <v>85</v>
      </c>
      <c r="K402" s="6">
        <f>VLOOKUP($G402,分数区间!$A:$E,COLUMN(分数区间!E:E),0)</f>
        <v>71</v>
      </c>
      <c r="L402" s="6">
        <f t="shared" si="7"/>
        <v>71</v>
      </c>
    </row>
    <row r="403" spans="6:12" x14ac:dyDescent="0.25">
      <c r="F403" s="3">
        <v>57</v>
      </c>
      <c r="G403" s="6" t="str">
        <f>LOOKUP(1,0/(RANK(F403,F:F)/COUNTA(F:F)&gt;{0,0.15,0.5,0.85,0.98}),{"A","B","C","D","E"})</f>
        <v>C</v>
      </c>
      <c r="H403" s="6">
        <f>VLOOKUP($G403,分数区间!$A:$E,COLUMN(分数区间!B:B),0)</f>
        <v>69</v>
      </c>
      <c r="I403" s="6">
        <f>VLOOKUP($G403,分数区间!$A:$E,COLUMN(分数区间!C:C),0)</f>
        <v>53</v>
      </c>
      <c r="J403" s="6">
        <f>VLOOKUP($G403,分数区间!$A:$E,COLUMN(分数区间!D:D),0)</f>
        <v>70</v>
      </c>
      <c r="K403" s="6">
        <f>VLOOKUP($G403,分数区间!$A:$E,COLUMN(分数区间!E:E),0)</f>
        <v>56</v>
      </c>
      <c r="L403" s="6">
        <f t="shared" si="7"/>
        <v>59.5</v>
      </c>
    </row>
    <row r="404" spans="6:12" x14ac:dyDescent="0.25">
      <c r="F404" s="3">
        <v>75</v>
      </c>
      <c r="G404" s="6" t="str">
        <f>LOOKUP(1,0/(RANK(F404,F:F)/COUNTA(F:F)&gt;{0,0.15,0.5,0.85,0.98}),{"A","B","C","D","E"})</f>
        <v>B</v>
      </c>
      <c r="H404" s="6">
        <f>VLOOKUP($G404,分数区间!$A:$E,COLUMN(分数区间!B:B),0)</f>
        <v>85</v>
      </c>
      <c r="I404" s="6">
        <f>VLOOKUP($G404,分数区间!$A:$E,COLUMN(分数区间!C:C),0)</f>
        <v>70</v>
      </c>
      <c r="J404" s="6">
        <f>VLOOKUP($G404,分数区间!$A:$E,COLUMN(分数区间!D:D),0)</f>
        <v>85</v>
      </c>
      <c r="K404" s="6">
        <f>VLOOKUP($G404,分数区间!$A:$E,COLUMN(分数区间!E:E),0)</f>
        <v>71</v>
      </c>
      <c r="L404" s="6">
        <f t="shared" si="7"/>
        <v>75.666666666666671</v>
      </c>
    </row>
    <row r="405" spans="6:12" x14ac:dyDescent="0.25">
      <c r="F405" s="3">
        <v>72</v>
      </c>
      <c r="G405" s="6" t="str">
        <f>LOOKUP(1,0/(RANK(F405,F:F)/COUNTA(F:F)&gt;{0,0.15,0.5,0.85,0.98}),{"A","B","C","D","E"})</f>
        <v>B</v>
      </c>
      <c r="H405" s="6">
        <f>VLOOKUP($G405,分数区间!$A:$E,COLUMN(分数区间!B:B),0)</f>
        <v>85</v>
      </c>
      <c r="I405" s="6">
        <f>VLOOKUP($G405,分数区间!$A:$E,COLUMN(分数区间!C:C),0)</f>
        <v>70</v>
      </c>
      <c r="J405" s="6">
        <f>VLOOKUP($G405,分数区间!$A:$E,COLUMN(分数区间!D:D),0)</f>
        <v>85</v>
      </c>
      <c r="K405" s="6">
        <f>VLOOKUP($G405,分数区间!$A:$E,COLUMN(分数区间!E:E),0)</f>
        <v>71</v>
      </c>
      <c r="L405" s="6">
        <f t="shared" si="7"/>
        <v>72.86666666666666</v>
      </c>
    </row>
    <row r="406" spans="6:12" x14ac:dyDescent="0.25">
      <c r="F406" s="3">
        <v>42</v>
      </c>
      <c r="G406" s="6" t="str">
        <f>LOOKUP(1,0/(RANK(F406,F:F)/COUNTA(F:F)&gt;{0,0.15,0.5,0.85,0.98}),{"A","B","C","D","E"})</f>
        <v>D</v>
      </c>
      <c r="H406" s="6">
        <f>VLOOKUP($G406,分数区间!$A:$E,COLUMN(分数区间!B:B),0)</f>
        <v>52</v>
      </c>
      <c r="I406" s="6">
        <f>VLOOKUP($G406,分数区间!$A:$E,COLUMN(分数区间!C:C),0)</f>
        <v>35</v>
      </c>
      <c r="J406" s="6">
        <f>VLOOKUP($G406,分数区间!$A:$E,COLUMN(分数区间!D:D),0)</f>
        <v>55</v>
      </c>
      <c r="K406" s="6">
        <f>VLOOKUP($G406,分数区间!$A:$E,COLUMN(分数区间!E:E),0)</f>
        <v>41</v>
      </c>
      <c r="L406" s="6">
        <f t="shared" si="7"/>
        <v>46.764705882352942</v>
      </c>
    </row>
    <row r="407" spans="6:12" x14ac:dyDescent="0.25">
      <c r="F407" s="3">
        <v>66</v>
      </c>
      <c r="G407" s="6" t="str">
        <f>LOOKUP(1,0/(RANK(F407,F:F)/COUNTA(F:F)&gt;{0,0.15,0.5,0.85,0.98}),{"A","B","C","D","E"})</f>
        <v>C</v>
      </c>
      <c r="H407" s="6">
        <f>VLOOKUP($G407,分数区间!$A:$E,COLUMN(分数区间!B:B),0)</f>
        <v>69</v>
      </c>
      <c r="I407" s="6">
        <f>VLOOKUP($G407,分数区间!$A:$E,COLUMN(分数区间!C:C),0)</f>
        <v>53</v>
      </c>
      <c r="J407" s="6">
        <f>VLOOKUP($G407,分数区间!$A:$E,COLUMN(分数区间!D:D),0)</f>
        <v>70</v>
      </c>
      <c r="K407" s="6">
        <f>VLOOKUP($G407,分数区间!$A:$E,COLUMN(分数区间!E:E),0)</f>
        <v>56</v>
      </c>
      <c r="L407" s="6">
        <f t="shared" si="7"/>
        <v>67.375</v>
      </c>
    </row>
    <row r="408" spans="6:12" x14ac:dyDescent="0.25">
      <c r="F408" s="3">
        <v>66</v>
      </c>
      <c r="G408" s="6" t="str">
        <f>LOOKUP(1,0/(RANK(F408,F:F)/COUNTA(F:F)&gt;{0,0.15,0.5,0.85,0.98}),{"A","B","C","D","E"})</f>
        <v>C</v>
      </c>
      <c r="H408" s="6">
        <f>VLOOKUP($G408,分数区间!$A:$E,COLUMN(分数区间!B:B),0)</f>
        <v>69</v>
      </c>
      <c r="I408" s="6">
        <f>VLOOKUP($G408,分数区间!$A:$E,COLUMN(分数区间!C:C),0)</f>
        <v>53</v>
      </c>
      <c r="J408" s="6">
        <f>VLOOKUP($G408,分数区间!$A:$E,COLUMN(分数区间!D:D),0)</f>
        <v>70</v>
      </c>
      <c r="K408" s="6">
        <f>VLOOKUP($G408,分数区间!$A:$E,COLUMN(分数区间!E:E),0)</f>
        <v>56</v>
      </c>
      <c r="L408" s="6">
        <f t="shared" si="7"/>
        <v>67.375</v>
      </c>
    </row>
    <row r="409" spans="6:12" x14ac:dyDescent="0.25">
      <c r="F409" s="3">
        <v>79</v>
      </c>
      <c r="G409" s="6" t="str">
        <f>LOOKUP(1,0/(RANK(F409,F:F)/COUNTA(F:F)&gt;{0,0.15,0.5,0.85,0.98}),{"A","B","C","D","E"})</f>
        <v>B</v>
      </c>
      <c r="H409" s="6">
        <f>VLOOKUP($G409,分数区间!$A:$E,COLUMN(分数区间!B:B),0)</f>
        <v>85</v>
      </c>
      <c r="I409" s="6">
        <f>VLOOKUP($G409,分数区间!$A:$E,COLUMN(分数区间!C:C),0)</f>
        <v>70</v>
      </c>
      <c r="J409" s="6">
        <f>VLOOKUP($G409,分数区间!$A:$E,COLUMN(分数区间!D:D),0)</f>
        <v>85</v>
      </c>
      <c r="K409" s="6">
        <f>VLOOKUP($G409,分数区间!$A:$E,COLUMN(分数区间!E:E),0)</f>
        <v>71</v>
      </c>
      <c r="L409" s="6">
        <f t="shared" si="7"/>
        <v>79.400000000000006</v>
      </c>
    </row>
    <row r="410" spans="6:12" x14ac:dyDescent="0.25">
      <c r="F410" s="3">
        <v>67</v>
      </c>
      <c r="G410" s="6" t="str">
        <f>LOOKUP(1,0/(RANK(F410,F:F)/COUNTA(F:F)&gt;{0,0.15,0.5,0.85,0.98}),{"A","B","C","D","E"})</f>
        <v>C</v>
      </c>
      <c r="H410" s="6">
        <f>VLOOKUP($G410,分数区间!$A:$E,COLUMN(分数区间!B:B),0)</f>
        <v>69</v>
      </c>
      <c r="I410" s="6">
        <f>VLOOKUP($G410,分数区间!$A:$E,COLUMN(分数区间!C:C),0)</f>
        <v>53</v>
      </c>
      <c r="J410" s="6">
        <f>VLOOKUP($G410,分数区间!$A:$E,COLUMN(分数区间!D:D),0)</f>
        <v>70</v>
      </c>
      <c r="K410" s="6">
        <f>VLOOKUP($G410,分数区间!$A:$E,COLUMN(分数区间!E:E),0)</f>
        <v>56</v>
      </c>
      <c r="L410" s="6">
        <f t="shared" si="7"/>
        <v>68.25</v>
      </c>
    </row>
    <row r="411" spans="6:12" x14ac:dyDescent="0.25">
      <c r="F411" s="3">
        <v>80</v>
      </c>
      <c r="G411" s="6" t="str">
        <f>LOOKUP(1,0/(RANK(F411,F:F)/COUNTA(F:F)&gt;{0,0.15,0.5,0.85,0.98}),{"A","B","C","D","E"})</f>
        <v>B</v>
      </c>
      <c r="H411" s="6">
        <f>VLOOKUP($G411,分数区间!$A:$E,COLUMN(分数区间!B:B),0)</f>
        <v>85</v>
      </c>
      <c r="I411" s="6">
        <f>VLOOKUP($G411,分数区间!$A:$E,COLUMN(分数区间!C:C),0)</f>
        <v>70</v>
      </c>
      <c r="J411" s="6">
        <f>VLOOKUP($G411,分数区间!$A:$E,COLUMN(分数区间!D:D),0)</f>
        <v>85</v>
      </c>
      <c r="K411" s="6">
        <f>VLOOKUP($G411,分数区间!$A:$E,COLUMN(分数区间!E:E),0)</f>
        <v>71</v>
      </c>
      <c r="L411" s="6">
        <f t="shared" si="7"/>
        <v>80.333333333333329</v>
      </c>
    </row>
    <row r="412" spans="6:12" x14ac:dyDescent="0.25">
      <c r="F412" s="3">
        <v>65</v>
      </c>
      <c r="G412" s="6" t="str">
        <f>LOOKUP(1,0/(RANK(F412,F:F)/COUNTA(F:F)&gt;{0,0.15,0.5,0.85,0.98}),{"A","B","C","D","E"})</f>
        <v>C</v>
      </c>
      <c r="H412" s="6">
        <f>VLOOKUP($G412,分数区间!$A:$E,COLUMN(分数区间!B:B),0)</f>
        <v>69</v>
      </c>
      <c r="I412" s="6">
        <f>VLOOKUP($G412,分数区间!$A:$E,COLUMN(分数区间!C:C),0)</f>
        <v>53</v>
      </c>
      <c r="J412" s="6">
        <f>VLOOKUP($G412,分数区间!$A:$E,COLUMN(分数区间!D:D),0)</f>
        <v>70</v>
      </c>
      <c r="K412" s="6">
        <f>VLOOKUP($G412,分数区间!$A:$E,COLUMN(分数区间!E:E),0)</f>
        <v>56</v>
      </c>
      <c r="L412" s="6">
        <f t="shared" si="7"/>
        <v>66.5</v>
      </c>
    </row>
    <row r="413" spans="6:12" x14ac:dyDescent="0.25">
      <c r="F413" s="3">
        <v>89</v>
      </c>
      <c r="G413" s="6" t="str">
        <f>LOOKUP(1,0/(RANK(F413,F:F)/COUNTA(F:F)&gt;{0,0.15,0.5,0.85,0.98}),{"A","B","C","D","E"})</f>
        <v>A</v>
      </c>
      <c r="H413" s="6">
        <f>VLOOKUP($G413,分数区间!$A:$E,COLUMN(分数区间!B:B),0)</f>
        <v>100</v>
      </c>
      <c r="I413" s="6">
        <f>VLOOKUP($G413,分数区间!$A:$E,COLUMN(分数区间!C:C),0)</f>
        <v>86</v>
      </c>
      <c r="J413" s="6">
        <f>VLOOKUP($G413,分数区间!$A:$E,COLUMN(分数区间!D:D),0)</f>
        <v>100</v>
      </c>
      <c r="K413" s="6">
        <f>VLOOKUP($G413,分数区间!$A:$E,COLUMN(分数区间!E:E),0)</f>
        <v>86</v>
      </c>
      <c r="L413" s="6">
        <f t="shared" si="7"/>
        <v>89</v>
      </c>
    </row>
    <row r="414" spans="6:12" x14ac:dyDescent="0.25">
      <c r="F414" s="3">
        <v>61</v>
      </c>
      <c r="G414" s="6" t="str">
        <f>LOOKUP(1,0/(RANK(F414,F:F)/COUNTA(F:F)&gt;{0,0.15,0.5,0.85,0.98}),{"A","B","C","D","E"})</f>
        <v>C</v>
      </c>
      <c r="H414" s="6">
        <f>VLOOKUP($G414,分数区间!$A:$E,COLUMN(分数区间!B:B),0)</f>
        <v>69</v>
      </c>
      <c r="I414" s="6">
        <f>VLOOKUP($G414,分数区间!$A:$E,COLUMN(分数区间!C:C),0)</f>
        <v>53</v>
      </c>
      <c r="J414" s="6">
        <f>VLOOKUP($G414,分数区间!$A:$E,COLUMN(分数区间!D:D),0)</f>
        <v>70</v>
      </c>
      <c r="K414" s="6">
        <f>VLOOKUP($G414,分数区间!$A:$E,COLUMN(分数区间!E:E),0)</f>
        <v>56</v>
      </c>
      <c r="L414" s="6">
        <f t="shared" si="7"/>
        <v>63</v>
      </c>
    </row>
    <row r="415" spans="6:12" x14ac:dyDescent="0.25">
      <c r="F415" s="3">
        <v>81</v>
      </c>
      <c r="G415" s="6" t="str">
        <f>LOOKUP(1,0/(RANK(F415,F:F)/COUNTA(F:F)&gt;{0,0.15,0.5,0.85,0.98}),{"A","B","C","D","E"})</f>
        <v>B</v>
      </c>
      <c r="H415" s="6">
        <f>VLOOKUP($G415,分数区间!$A:$E,COLUMN(分数区间!B:B),0)</f>
        <v>85</v>
      </c>
      <c r="I415" s="6">
        <f>VLOOKUP($G415,分数区间!$A:$E,COLUMN(分数区间!C:C),0)</f>
        <v>70</v>
      </c>
      <c r="J415" s="6">
        <f>VLOOKUP($G415,分数区间!$A:$E,COLUMN(分数区间!D:D),0)</f>
        <v>85</v>
      </c>
      <c r="K415" s="6">
        <f>VLOOKUP($G415,分数区间!$A:$E,COLUMN(分数区间!E:E),0)</f>
        <v>71</v>
      </c>
      <c r="L415" s="6">
        <f t="shared" si="7"/>
        <v>81.266666666666666</v>
      </c>
    </row>
    <row r="416" spans="6:12" x14ac:dyDescent="0.25">
      <c r="F416" s="3">
        <v>77</v>
      </c>
      <c r="G416" s="6" t="str">
        <f>LOOKUP(1,0/(RANK(F416,F:F)/COUNTA(F:F)&gt;{0,0.15,0.5,0.85,0.98}),{"A","B","C","D","E"})</f>
        <v>B</v>
      </c>
      <c r="H416" s="6">
        <f>VLOOKUP($G416,分数区间!$A:$E,COLUMN(分数区间!B:B),0)</f>
        <v>85</v>
      </c>
      <c r="I416" s="6">
        <f>VLOOKUP($G416,分数区间!$A:$E,COLUMN(分数区间!C:C),0)</f>
        <v>70</v>
      </c>
      <c r="J416" s="6">
        <f>VLOOKUP($G416,分数区间!$A:$E,COLUMN(分数区间!D:D),0)</f>
        <v>85</v>
      </c>
      <c r="K416" s="6">
        <f>VLOOKUP($G416,分数区间!$A:$E,COLUMN(分数区间!E:E),0)</f>
        <v>71</v>
      </c>
      <c r="L416" s="6">
        <f t="shared" si="7"/>
        <v>77.533333333333331</v>
      </c>
    </row>
    <row r="417" spans="6:12" x14ac:dyDescent="0.25">
      <c r="F417" s="3">
        <v>71</v>
      </c>
      <c r="G417" s="6" t="str">
        <f>LOOKUP(1,0/(RANK(F417,F:F)/COUNTA(F:F)&gt;{0,0.15,0.5,0.85,0.98}),{"A","B","C","D","E"})</f>
        <v>B</v>
      </c>
      <c r="H417" s="6">
        <f>VLOOKUP($G417,分数区间!$A:$E,COLUMN(分数区间!B:B),0)</f>
        <v>85</v>
      </c>
      <c r="I417" s="6">
        <f>VLOOKUP($G417,分数区间!$A:$E,COLUMN(分数区间!C:C),0)</f>
        <v>70</v>
      </c>
      <c r="J417" s="6">
        <f>VLOOKUP($G417,分数区间!$A:$E,COLUMN(分数区间!D:D),0)</f>
        <v>85</v>
      </c>
      <c r="K417" s="6">
        <f>VLOOKUP($G417,分数区间!$A:$E,COLUMN(分数区间!E:E),0)</f>
        <v>71</v>
      </c>
      <c r="L417" s="6">
        <f t="shared" si="7"/>
        <v>71.933333333333337</v>
      </c>
    </row>
    <row r="418" spans="6:12" x14ac:dyDescent="0.25">
      <c r="F418" s="3">
        <v>80</v>
      </c>
      <c r="G418" s="6" t="str">
        <f>LOOKUP(1,0/(RANK(F418,F:F)/COUNTA(F:F)&gt;{0,0.15,0.5,0.85,0.98}),{"A","B","C","D","E"})</f>
        <v>B</v>
      </c>
      <c r="H418" s="6">
        <f>VLOOKUP($G418,分数区间!$A:$E,COLUMN(分数区间!B:B),0)</f>
        <v>85</v>
      </c>
      <c r="I418" s="6">
        <f>VLOOKUP($G418,分数区间!$A:$E,COLUMN(分数区间!C:C),0)</f>
        <v>70</v>
      </c>
      <c r="J418" s="6">
        <f>VLOOKUP($G418,分数区间!$A:$E,COLUMN(分数区间!D:D),0)</f>
        <v>85</v>
      </c>
      <c r="K418" s="6">
        <f>VLOOKUP($G418,分数区间!$A:$E,COLUMN(分数区间!E:E),0)</f>
        <v>71</v>
      </c>
      <c r="L418" s="6">
        <f t="shared" si="7"/>
        <v>80.333333333333329</v>
      </c>
    </row>
    <row r="419" spans="6:12" x14ac:dyDescent="0.25">
      <c r="F419" s="3">
        <v>75</v>
      </c>
      <c r="G419" s="6" t="str">
        <f>LOOKUP(1,0/(RANK(F419,F:F)/COUNTA(F:F)&gt;{0,0.15,0.5,0.85,0.98}),{"A","B","C","D","E"})</f>
        <v>B</v>
      </c>
      <c r="H419" s="6">
        <f>VLOOKUP($G419,分数区间!$A:$E,COLUMN(分数区间!B:B),0)</f>
        <v>85</v>
      </c>
      <c r="I419" s="6">
        <f>VLOOKUP($G419,分数区间!$A:$E,COLUMN(分数区间!C:C),0)</f>
        <v>70</v>
      </c>
      <c r="J419" s="6">
        <f>VLOOKUP($G419,分数区间!$A:$E,COLUMN(分数区间!D:D),0)</f>
        <v>85</v>
      </c>
      <c r="K419" s="6">
        <f>VLOOKUP($G419,分数区间!$A:$E,COLUMN(分数区间!E:E),0)</f>
        <v>71</v>
      </c>
      <c r="L419" s="6">
        <f t="shared" si="7"/>
        <v>75.666666666666671</v>
      </c>
    </row>
    <row r="420" spans="6:12" x14ac:dyDescent="0.25">
      <c r="F420" s="3">
        <v>73</v>
      </c>
      <c r="G420" s="6" t="str">
        <f>LOOKUP(1,0/(RANK(F420,F:F)/COUNTA(F:F)&gt;{0,0.15,0.5,0.85,0.98}),{"A","B","C","D","E"})</f>
        <v>B</v>
      </c>
      <c r="H420" s="6">
        <f>VLOOKUP($G420,分数区间!$A:$E,COLUMN(分数区间!B:B),0)</f>
        <v>85</v>
      </c>
      <c r="I420" s="6">
        <f>VLOOKUP($G420,分数区间!$A:$E,COLUMN(分数区间!C:C),0)</f>
        <v>70</v>
      </c>
      <c r="J420" s="6">
        <f>VLOOKUP($G420,分数区间!$A:$E,COLUMN(分数区间!D:D),0)</f>
        <v>85</v>
      </c>
      <c r="K420" s="6">
        <f>VLOOKUP($G420,分数区间!$A:$E,COLUMN(分数区间!E:E),0)</f>
        <v>71</v>
      </c>
      <c r="L420" s="6">
        <f t="shared" si="7"/>
        <v>73.8</v>
      </c>
    </row>
    <row r="421" spans="6:12" x14ac:dyDescent="0.25">
      <c r="F421" s="3">
        <v>81</v>
      </c>
      <c r="G421" s="6" t="str">
        <f>LOOKUP(1,0/(RANK(F421,F:F)/COUNTA(F:F)&gt;{0,0.15,0.5,0.85,0.98}),{"A","B","C","D","E"})</f>
        <v>B</v>
      </c>
      <c r="H421" s="6">
        <f>VLOOKUP($G421,分数区间!$A:$E,COLUMN(分数区间!B:B),0)</f>
        <v>85</v>
      </c>
      <c r="I421" s="6">
        <f>VLOOKUP($G421,分数区间!$A:$E,COLUMN(分数区间!C:C),0)</f>
        <v>70</v>
      </c>
      <c r="J421" s="6">
        <f>VLOOKUP($G421,分数区间!$A:$E,COLUMN(分数区间!D:D),0)</f>
        <v>85</v>
      </c>
      <c r="K421" s="6">
        <f>VLOOKUP($G421,分数区间!$A:$E,COLUMN(分数区间!E:E),0)</f>
        <v>71</v>
      </c>
      <c r="L421" s="6">
        <f t="shared" si="7"/>
        <v>81.266666666666666</v>
      </c>
    </row>
    <row r="422" spans="6:12" x14ac:dyDescent="0.25">
      <c r="F422" s="3">
        <v>62</v>
      </c>
      <c r="G422" s="6" t="str">
        <f>LOOKUP(1,0/(RANK(F422,F:F)/COUNTA(F:F)&gt;{0,0.15,0.5,0.85,0.98}),{"A","B","C","D","E"})</f>
        <v>C</v>
      </c>
      <c r="H422" s="6">
        <f>VLOOKUP($G422,分数区间!$A:$E,COLUMN(分数区间!B:B),0)</f>
        <v>69</v>
      </c>
      <c r="I422" s="6">
        <f>VLOOKUP($G422,分数区间!$A:$E,COLUMN(分数区间!C:C),0)</f>
        <v>53</v>
      </c>
      <c r="J422" s="6">
        <f>VLOOKUP($G422,分数区间!$A:$E,COLUMN(分数区间!D:D),0)</f>
        <v>70</v>
      </c>
      <c r="K422" s="6">
        <f>VLOOKUP($G422,分数区间!$A:$E,COLUMN(分数区间!E:E),0)</f>
        <v>56</v>
      </c>
      <c r="L422" s="6">
        <f t="shared" si="7"/>
        <v>63.875</v>
      </c>
    </row>
    <row r="423" spans="6:12" x14ac:dyDescent="0.25">
      <c r="F423" s="3">
        <v>58</v>
      </c>
      <c r="G423" s="6" t="str">
        <f>LOOKUP(1,0/(RANK(F423,F:F)/COUNTA(F:F)&gt;{0,0.15,0.5,0.85,0.98}),{"A","B","C","D","E"})</f>
        <v>C</v>
      </c>
      <c r="H423" s="6">
        <f>VLOOKUP($G423,分数区间!$A:$E,COLUMN(分数区间!B:B),0)</f>
        <v>69</v>
      </c>
      <c r="I423" s="6">
        <f>VLOOKUP($G423,分数区间!$A:$E,COLUMN(分数区间!C:C),0)</f>
        <v>53</v>
      </c>
      <c r="J423" s="6">
        <f>VLOOKUP($G423,分数区间!$A:$E,COLUMN(分数区间!D:D),0)</f>
        <v>70</v>
      </c>
      <c r="K423" s="6">
        <f>VLOOKUP($G423,分数区间!$A:$E,COLUMN(分数区间!E:E),0)</f>
        <v>56</v>
      </c>
      <c r="L423" s="6">
        <f t="shared" si="7"/>
        <v>60.375</v>
      </c>
    </row>
    <row r="424" spans="6:12" x14ac:dyDescent="0.25">
      <c r="F424" s="3">
        <v>71</v>
      </c>
      <c r="G424" s="6" t="str">
        <f>LOOKUP(1,0/(RANK(F424,F:F)/COUNTA(F:F)&gt;{0,0.15,0.5,0.85,0.98}),{"A","B","C","D","E"})</f>
        <v>B</v>
      </c>
      <c r="H424" s="6">
        <f>VLOOKUP($G424,分数区间!$A:$E,COLUMN(分数区间!B:B),0)</f>
        <v>85</v>
      </c>
      <c r="I424" s="6">
        <f>VLOOKUP($G424,分数区间!$A:$E,COLUMN(分数区间!C:C),0)</f>
        <v>70</v>
      </c>
      <c r="J424" s="6">
        <f>VLOOKUP($G424,分数区间!$A:$E,COLUMN(分数区间!D:D),0)</f>
        <v>85</v>
      </c>
      <c r="K424" s="6">
        <f>VLOOKUP($G424,分数区间!$A:$E,COLUMN(分数区间!E:E),0)</f>
        <v>71</v>
      </c>
      <c r="L424" s="6">
        <f t="shared" si="7"/>
        <v>71.933333333333337</v>
      </c>
    </row>
    <row r="425" spans="6:12" x14ac:dyDescent="0.25">
      <c r="F425" s="3">
        <v>67</v>
      </c>
      <c r="G425" s="6" t="str">
        <f>LOOKUP(1,0/(RANK(F425,F:F)/COUNTA(F:F)&gt;{0,0.15,0.5,0.85,0.98}),{"A","B","C","D","E"})</f>
        <v>C</v>
      </c>
      <c r="H425" s="6">
        <f>VLOOKUP($G425,分数区间!$A:$E,COLUMN(分数区间!B:B),0)</f>
        <v>69</v>
      </c>
      <c r="I425" s="6">
        <f>VLOOKUP($G425,分数区间!$A:$E,COLUMN(分数区间!C:C),0)</f>
        <v>53</v>
      </c>
      <c r="J425" s="6">
        <f>VLOOKUP($G425,分数区间!$A:$E,COLUMN(分数区间!D:D),0)</f>
        <v>70</v>
      </c>
      <c r="K425" s="6">
        <f>VLOOKUP($G425,分数区间!$A:$E,COLUMN(分数区间!E:E),0)</f>
        <v>56</v>
      </c>
      <c r="L425" s="6">
        <f t="shared" si="7"/>
        <v>68.25</v>
      </c>
    </row>
    <row r="426" spans="6:12" x14ac:dyDescent="0.25">
      <c r="F426" s="3">
        <v>58</v>
      </c>
      <c r="G426" s="6" t="str">
        <f>LOOKUP(1,0/(RANK(F426,F:F)/COUNTA(F:F)&gt;{0,0.15,0.5,0.85,0.98}),{"A","B","C","D","E"})</f>
        <v>C</v>
      </c>
      <c r="H426" s="6">
        <f>VLOOKUP($G426,分数区间!$A:$E,COLUMN(分数区间!B:B),0)</f>
        <v>69</v>
      </c>
      <c r="I426" s="6">
        <f>VLOOKUP($G426,分数区间!$A:$E,COLUMN(分数区间!C:C),0)</f>
        <v>53</v>
      </c>
      <c r="J426" s="6">
        <f>VLOOKUP($G426,分数区间!$A:$E,COLUMN(分数区间!D:D),0)</f>
        <v>70</v>
      </c>
      <c r="K426" s="6">
        <f>VLOOKUP($G426,分数区间!$A:$E,COLUMN(分数区间!E:E),0)</f>
        <v>56</v>
      </c>
      <c r="L426" s="6">
        <f t="shared" si="7"/>
        <v>60.375</v>
      </c>
    </row>
    <row r="427" spans="6:12" x14ac:dyDescent="0.25">
      <c r="F427" s="3">
        <v>31</v>
      </c>
      <c r="G427" s="6" t="str">
        <f>LOOKUP(1,0/(RANK(F427,F:F)/COUNTA(F:F)&gt;{0,0.15,0.5,0.85,0.98}),{"A","B","C","D","E"})</f>
        <v>E</v>
      </c>
      <c r="H427" s="6">
        <f>VLOOKUP($G427,分数区间!$A:$E,COLUMN(分数区间!B:B),0)</f>
        <v>34</v>
      </c>
      <c r="I427" s="6">
        <f>VLOOKUP($G427,分数区间!$A:$E,COLUMN(分数区间!C:C),0)</f>
        <v>15</v>
      </c>
      <c r="J427" s="6">
        <f>VLOOKUP($G427,分数区间!$A:$E,COLUMN(分数区间!D:D),0)</f>
        <v>40</v>
      </c>
      <c r="K427" s="6">
        <f>VLOOKUP($G427,分数区间!$A:$E,COLUMN(分数区间!E:E),0)</f>
        <v>30</v>
      </c>
      <c r="L427" s="6">
        <f t="shared" si="7"/>
        <v>38.421052631578945</v>
      </c>
    </row>
    <row r="428" spans="6:12" x14ac:dyDescent="0.25">
      <c r="F428" s="3">
        <v>63</v>
      </c>
      <c r="G428" s="6" t="str">
        <f>LOOKUP(1,0/(RANK(F428,F:F)/COUNTA(F:F)&gt;{0,0.15,0.5,0.85,0.98}),{"A","B","C","D","E"})</f>
        <v>C</v>
      </c>
      <c r="H428" s="6">
        <f>VLOOKUP($G428,分数区间!$A:$E,COLUMN(分数区间!B:B),0)</f>
        <v>69</v>
      </c>
      <c r="I428" s="6">
        <f>VLOOKUP($G428,分数区间!$A:$E,COLUMN(分数区间!C:C),0)</f>
        <v>53</v>
      </c>
      <c r="J428" s="6">
        <f>VLOOKUP($G428,分数区间!$A:$E,COLUMN(分数区间!D:D),0)</f>
        <v>70</v>
      </c>
      <c r="K428" s="6">
        <f>VLOOKUP($G428,分数区间!$A:$E,COLUMN(分数区间!E:E),0)</f>
        <v>56</v>
      </c>
      <c r="L428" s="6">
        <f t="shared" si="7"/>
        <v>64.75</v>
      </c>
    </row>
    <row r="429" spans="6:12" x14ac:dyDescent="0.25">
      <c r="F429" s="3">
        <v>50</v>
      </c>
      <c r="G429" s="6" t="str">
        <f>LOOKUP(1,0/(RANK(F429,F:F)/COUNTA(F:F)&gt;{0,0.15,0.5,0.85,0.98}),{"A","B","C","D","E"})</f>
        <v>D</v>
      </c>
      <c r="H429" s="6">
        <f>VLOOKUP($G429,分数区间!$A:$E,COLUMN(分数区间!B:B),0)</f>
        <v>52</v>
      </c>
      <c r="I429" s="6">
        <f>VLOOKUP($G429,分数区间!$A:$E,COLUMN(分数区间!C:C),0)</f>
        <v>35</v>
      </c>
      <c r="J429" s="6">
        <f>VLOOKUP($G429,分数区间!$A:$E,COLUMN(分数区间!D:D),0)</f>
        <v>55</v>
      </c>
      <c r="K429" s="6">
        <f>VLOOKUP($G429,分数区间!$A:$E,COLUMN(分数区间!E:E),0)</f>
        <v>41</v>
      </c>
      <c r="L429" s="6">
        <f t="shared" si="7"/>
        <v>53.352941176470587</v>
      </c>
    </row>
    <row r="430" spans="6:12" x14ac:dyDescent="0.25">
      <c r="F430" s="3">
        <v>64</v>
      </c>
      <c r="G430" s="6" t="str">
        <f>LOOKUP(1,0/(RANK(F430,F:F)/COUNTA(F:F)&gt;{0,0.15,0.5,0.85,0.98}),{"A","B","C","D","E"})</f>
        <v>C</v>
      </c>
      <c r="H430" s="6">
        <f>VLOOKUP($G430,分数区间!$A:$E,COLUMN(分数区间!B:B),0)</f>
        <v>69</v>
      </c>
      <c r="I430" s="6">
        <f>VLOOKUP($G430,分数区间!$A:$E,COLUMN(分数区间!C:C),0)</f>
        <v>53</v>
      </c>
      <c r="J430" s="6">
        <f>VLOOKUP($G430,分数区间!$A:$E,COLUMN(分数区间!D:D),0)</f>
        <v>70</v>
      </c>
      <c r="K430" s="6">
        <f>VLOOKUP($G430,分数区间!$A:$E,COLUMN(分数区间!E:E),0)</f>
        <v>56</v>
      </c>
      <c r="L430" s="6">
        <f t="shared" si="7"/>
        <v>65.625</v>
      </c>
    </row>
    <row r="431" spans="6:12" x14ac:dyDescent="0.25">
      <c r="F431" s="3">
        <v>69</v>
      </c>
      <c r="G431" s="6" t="str">
        <f>LOOKUP(1,0/(RANK(F431,F:F)/COUNTA(F:F)&gt;{0,0.15,0.5,0.85,0.98}),{"A","B","C","D","E"})</f>
        <v>C</v>
      </c>
      <c r="H431" s="6">
        <f>VLOOKUP($G431,分数区间!$A:$E,COLUMN(分数区间!B:B),0)</f>
        <v>69</v>
      </c>
      <c r="I431" s="6">
        <f>VLOOKUP($G431,分数区间!$A:$E,COLUMN(分数区间!C:C),0)</f>
        <v>53</v>
      </c>
      <c r="J431" s="6">
        <f>VLOOKUP($G431,分数区间!$A:$E,COLUMN(分数区间!D:D),0)</f>
        <v>70</v>
      </c>
      <c r="K431" s="6">
        <f>VLOOKUP($G431,分数区间!$A:$E,COLUMN(分数区间!E:E),0)</f>
        <v>56</v>
      </c>
      <c r="L431" s="6">
        <f t="shared" si="7"/>
        <v>70</v>
      </c>
    </row>
    <row r="432" spans="6:12" x14ac:dyDescent="0.25">
      <c r="F432" s="3">
        <v>31</v>
      </c>
      <c r="G432" s="6" t="str">
        <f>LOOKUP(1,0/(RANK(F432,F:F)/COUNTA(F:F)&gt;{0,0.15,0.5,0.85,0.98}),{"A","B","C","D","E"})</f>
        <v>E</v>
      </c>
      <c r="H432" s="6">
        <f>VLOOKUP($G432,分数区间!$A:$E,COLUMN(分数区间!B:B),0)</f>
        <v>34</v>
      </c>
      <c r="I432" s="6">
        <f>VLOOKUP($G432,分数区间!$A:$E,COLUMN(分数区间!C:C),0)</f>
        <v>15</v>
      </c>
      <c r="J432" s="6">
        <f>VLOOKUP($G432,分数区间!$A:$E,COLUMN(分数区间!D:D),0)</f>
        <v>40</v>
      </c>
      <c r="K432" s="6">
        <f>VLOOKUP($G432,分数区间!$A:$E,COLUMN(分数区间!E:E),0)</f>
        <v>30</v>
      </c>
      <c r="L432" s="6">
        <f t="shared" si="7"/>
        <v>38.421052631578945</v>
      </c>
    </row>
    <row r="433" spans="6:12" x14ac:dyDescent="0.25">
      <c r="F433" s="3">
        <v>57</v>
      </c>
      <c r="G433" s="6" t="str">
        <f>LOOKUP(1,0/(RANK(F433,F:F)/COUNTA(F:F)&gt;{0,0.15,0.5,0.85,0.98}),{"A","B","C","D","E"})</f>
        <v>C</v>
      </c>
      <c r="H433" s="6">
        <f>VLOOKUP($G433,分数区间!$A:$E,COLUMN(分数区间!B:B),0)</f>
        <v>69</v>
      </c>
      <c r="I433" s="6">
        <f>VLOOKUP($G433,分数区间!$A:$E,COLUMN(分数区间!C:C),0)</f>
        <v>53</v>
      </c>
      <c r="J433" s="6">
        <f>VLOOKUP($G433,分数区间!$A:$E,COLUMN(分数区间!D:D),0)</f>
        <v>70</v>
      </c>
      <c r="K433" s="6">
        <f>VLOOKUP($G433,分数区间!$A:$E,COLUMN(分数区间!E:E),0)</f>
        <v>56</v>
      </c>
      <c r="L433" s="6">
        <f t="shared" si="7"/>
        <v>59.5</v>
      </c>
    </row>
    <row r="434" spans="6:12" x14ac:dyDescent="0.25">
      <c r="F434" s="3">
        <v>94</v>
      </c>
      <c r="G434" s="6" t="str">
        <f>LOOKUP(1,0/(RANK(F434,F:F)/COUNTA(F:F)&gt;{0,0.15,0.5,0.85,0.98}),{"A","B","C","D","E"})</f>
        <v>A</v>
      </c>
      <c r="H434" s="6">
        <f>VLOOKUP($G434,分数区间!$A:$E,COLUMN(分数区间!B:B),0)</f>
        <v>100</v>
      </c>
      <c r="I434" s="6">
        <f>VLOOKUP($G434,分数区间!$A:$E,COLUMN(分数区间!C:C),0)</f>
        <v>86</v>
      </c>
      <c r="J434" s="6">
        <f>VLOOKUP($G434,分数区间!$A:$E,COLUMN(分数区间!D:D),0)</f>
        <v>100</v>
      </c>
      <c r="K434" s="6">
        <f>VLOOKUP($G434,分数区间!$A:$E,COLUMN(分数区间!E:E),0)</f>
        <v>86</v>
      </c>
      <c r="L434" s="6">
        <f t="shared" si="7"/>
        <v>94</v>
      </c>
    </row>
    <row r="435" spans="6:12" x14ac:dyDescent="0.25">
      <c r="F435" s="3">
        <v>64</v>
      </c>
      <c r="G435" s="6" t="str">
        <f>LOOKUP(1,0/(RANK(F435,F:F)/COUNTA(F:F)&gt;{0,0.15,0.5,0.85,0.98}),{"A","B","C","D","E"})</f>
        <v>C</v>
      </c>
      <c r="H435" s="6">
        <f>VLOOKUP($G435,分数区间!$A:$E,COLUMN(分数区间!B:B),0)</f>
        <v>69</v>
      </c>
      <c r="I435" s="6">
        <f>VLOOKUP($G435,分数区间!$A:$E,COLUMN(分数区间!C:C),0)</f>
        <v>53</v>
      </c>
      <c r="J435" s="6">
        <f>VLOOKUP($G435,分数区间!$A:$E,COLUMN(分数区间!D:D),0)</f>
        <v>70</v>
      </c>
      <c r="K435" s="6">
        <f>VLOOKUP($G435,分数区间!$A:$E,COLUMN(分数区间!E:E),0)</f>
        <v>56</v>
      </c>
      <c r="L435" s="6">
        <f t="shared" si="7"/>
        <v>65.625</v>
      </c>
    </row>
    <row r="436" spans="6:12" x14ac:dyDescent="0.25">
      <c r="F436" s="3">
        <v>65</v>
      </c>
      <c r="G436" s="6" t="str">
        <f>LOOKUP(1,0/(RANK(F436,F:F)/COUNTA(F:F)&gt;{0,0.15,0.5,0.85,0.98}),{"A","B","C","D","E"})</f>
        <v>C</v>
      </c>
      <c r="H436" s="6">
        <f>VLOOKUP($G436,分数区间!$A:$E,COLUMN(分数区间!B:B),0)</f>
        <v>69</v>
      </c>
      <c r="I436" s="6">
        <f>VLOOKUP($G436,分数区间!$A:$E,COLUMN(分数区间!C:C),0)</f>
        <v>53</v>
      </c>
      <c r="J436" s="6">
        <f>VLOOKUP($G436,分数区间!$A:$E,COLUMN(分数区间!D:D),0)</f>
        <v>70</v>
      </c>
      <c r="K436" s="6">
        <f>VLOOKUP($G436,分数区间!$A:$E,COLUMN(分数区间!E:E),0)</f>
        <v>56</v>
      </c>
      <c r="L436" s="6">
        <f t="shared" si="7"/>
        <v>66.5</v>
      </c>
    </row>
    <row r="437" spans="6:12" x14ac:dyDescent="0.25">
      <c r="F437" s="3">
        <v>80</v>
      </c>
      <c r="G437" s="6" t="str">
        <f>LOOKUP(1,0/(RANK(F437,F:F)/COUNTA(F:F)&gt;{0,0.15,0.5,0.85,0.98}),{"A","B","C","D","E"})</f>
        <v>B</v>
      </c>
      <c r="H437" s="6">
        <f>VLOOKUP($G437,分数区间!$A:$E,COLUMN(分数区间!B:B),0)</f>
        <v>85</v>
      </c>
      <c r="I437" s="6">
        <f>VLOOKUP($G437,分数区间!$A:$E,COLUMN(分数区间!C:C),0)</f>
        <v>70</v>
      </c>
      <c r="J437" s="6">
        <f>VLOOKUP($G437,分数区间!$A:$E,COLUMN(分数区间!D:D),0)</f>
        <v>85</v>
      </c>
      <c r="K437" s="6">
        <f>VLOOKUP($G437,分数区间!$A:$E,COLUMN(分数区间!E:E),0)</f>
        <v>71</v>
      </c>
      <c r="L437" s="6">
        <f t="shared" si="7"/>
        <v>80.333333333333329</v>
      </c>
    </row>
    <row r="438" spans="6:12" x14ac:dyDescent="0.25">
      <c r="F438" s="3">
        <v>47</v>
      </c>
      <c r="G438" s="6" t="str">
        <f>LOOKUP(1,0/(RANK(F438,F:F)/COUNTA(F:F)&gt;{0,0.15,0.5,0.85,0.98}),{"A","B","C","D","E"})</f>
        <v>D</v>
      </c>
      <c r="H438" s="6">
        <f>VLOOKUP($G438,分数区间!$A:$E,COLUMN(分数区间!B:B),0)</f>
        <v>52</v>
      </c>
      <c r="I438" s="6">
        <f>VLOOKUP($G438,分数区间!$A:$E,COLUMN(分数区间!C:C),0)</f>
        <v>35</v>
      </c>
      <c r="J438" s="6">
        <f>VLOOKUP($G438,分数区间!$A:$E,COLUMN(分数区间!D:D),0)</f>
        <v>55</v>
      </c>
      <c r="K438" s="6">
        <f>VLOOKUP($G438,分数区间!$A:$E,COLUMN(分数区间!E:E),0)</f>
        <v>41</v>
      </c>
      <c r="L438" s="6">
        <f t="shared" si="7"/>
        <v>50.882352941176471</v>
      </c>
    </row>
    <row r="439" spans="6:12" x14ac:dyDescent="0.25">
      <c r="F439" s="3">
        <v>76</v>
      </c>
      <c r="G439" s="6" t="str">
        <f>LOOKUP(1,0/(RANK(F439,F:F)/COUNTA(F:F)&gt;{0,0.15,0.5,0.85,0.98}),{"A","B","C","D","E"})</f>
        <v>B</v>
      </c>
      <c r="H439" s="6">
        <f>VLOOKUP($G439,分数区间!$A:$E,COLUMN(分数区间!B:B),0)</f>
        <v>85</v>
      </c>
      <c r="I439" s="6">
        <f>VLOOKUP($G439,分数区间!$A:$E,COLUMN(分数区间!C:C),0)</f>
        <v>70</v>
      </c>
      <c r="J439" s="6">
        <f>VLOOKUP($G439,分数区间!$A:$E,COLUMN(分数区间!D:D),0)</f>
        <v>85</v>
      </c>
      <c r="K439" s="6">
        <f>VLOOKUP($G439,分数区间!$A:$E,COLUMN(分数区间!E:E),0)</f>
        <v>71</v>
      </c>
      <c r="L439" s="6">
        <f t="shared" si="7"/>
        <v>76.599999999999994</v>
      </c>
    </row>
    <row r="440" spans="6:12" x14ac:dyDescent="0.25">
      <c r="F440" s="3">
        <v>65</v>
      </c>
      <c r="G440" s="6" t="str">
        <f>LOOKUP(1,0/(RANK(F440,F:F)/COUNTA(F:F)&gt;{0,0.15,0.5,0.85,0.98}),{"A","B","C","D","E"})</f>
        <v>C</v>
      </c>
      <c r="H440" s="6">
        <f>VLOOKUP($G440,分数区间!$A:$E,COLUMN(分数区间!B:B),0)</f>
        <v>69</v>
      </c>
      <c r="I440" s="6">
        <f>VLOOKUP($G440,分数区间!$A:$E,COLUMN(分数区间!C:C),0)</f>
        <v>53</v>
      </c>
      <c r="J440" s="6">
        <f>VLOOKUP($G440,分数区间!$A:$E,COLUMN(分数区间!D:D),0)</f>
        <v>70</v>
      </c>
      <c r="K440" s="6">
        <f>VLOOKUP($G440,分数区间!$A:$E,COLUMN(分数区间!E:E),0)</f>
        <v>56</v>
      </c>
      <c r="L440" s="6">
        <f t="shared" si="7"/>
        <v>66.5</v>
      </c>
    </row>
    <row r="441" spans="6:12" x14ac:dyDescent="0.25">
      <c r="F441" s="3">
        <v>56</v>
      </c>
      <c r="G441" s="6" t="str">
        <f>LOOKUP(1,0/(RANK(F441,F:F)/COUNTA(F:F)&gt;{0,0.15,0.5,0.85,0.98}),{"A","B","C","D","E"})</f>
        <v>C</v>
      </c>
      <c r="H441" s="6">
        <f>VLOOKUP($G441,分数区间!$A:$E,COLUMN(分数区间!B:B),0)</f>
        <v>69</v>
      </c>
      <c r="I441" s="6">
        <f>VLOOKUP($G441,分数区间!$A:$E,COLUMN(分数区间!C:C),0)</f>
        <v>53</v>
      </c>
      <c r="J441" s="6">
        <f>VLOOKUP($G441,分数区间!$A:$E,COLUMN(分数区间!D:D),0)</f>
        <v>70</v>
      </c>
      <c r="K441" s="6">
        <f>VLOOKUP($G441,分数区间!$A:$E,COLUMN(分数区间!E:E),0)</f>
        <v>56</v>
      </c>
      <c r="L441" s="6">
        <f t="shared" si="7"/>
        <v>58.625</v>
      </c>
    </row>
    <row r="442" spans="6:12" x14ac:dyDescent="0.25">
      <c r="F442" s="3">
        <v>56</v>
      </c>
      <c r="G442" s="6" t="str">
        <f>LOOKUP(1,0/(RANK(F442,F:F)/COUNTA(F:F)&gt;{0,0.15,0.5,0.85,0.98}),{"A","B","C","D","E"})</f>
        <v>C</v>
      </c>
      <c r="H442" s="6">
        <f>VLOOKUP($G442,分数区间!$A:$E,COLUMN(分数区间!B:B),0)</f>
        <v>69</v>
      </c>
      <c r="I442" s="6">
        <f>VLOOKUP($G442,分数区间!$A:$E,COLUMN(分数区间!C:C),0)</f>
        <v>53</v>
      </c>
      <c r="J442" s="6">
        <f>VLOOKUP($G442,分数区间!$A:$E,COLUMN(分数区间!D:D),0)</f>
        <v>70</v>
      </c>
      <c r="K442" s="6">
        <f>VLOOKUP($G442,分数区间!$A:$E,COLUMN(分数区间!E:E),0)</f>
        <v>56</v>
      </c>
      <c r="L442" s="6">
        <f t="shared" si="7"/>
        <v>58.625</v>
      </c>
    </row>
    <row r="443" spans="6:12" x14ac:dyDescent="0.25">
      <c r="F443" s="3">
        <v>42</v>
      </c>
      <c r="G443" s="6" t="str">
        <f>LOOKUP(1,0/(RANK(F443,F:F)/COUNTA(F:F)&gt;{0,0.15,0.5,0.85,0.98}),{"A","B","C","D","E"})</f>
        <v>D</v>
      </c>
      <c r="H443" s="6">
        <f>VLOOKUP($G443,分数区间!$A:$E,COLUMN(分数区间!B:B),0)</f>
        <v>52</v>
      </c>
      <c r="I443" s="6">
        <f>VLOOKUP($G443,分数区间!$A:$E,COLUMN(分数区间!C:C),0)</f>
        <v>35</v>
      </c>
      <c r="J443" s="6">
        <f>VLOOKUP($G443,分数区间!$A:$E,COLUMN(分数区间!D:D),0)</f>
        <v>55</v>
      </c>
      <c r="K443" s="6">
        <f>VLOOKUP($G443,分数区间!$A:$E,COLUMN(分数区间!E:E),0)</f>
        <v>41</v>
      </c>
      <c r="L443" s="6">
        <f t="shared" si="7"/>
        <v>46.764705882352942</v>
      </c>
    </row>
    <row r="444" spans="6:12" x14ac:dyDescent="0.25">
      <c r="F444" s="3">
        <v>45</v>
      </c>
      <c r="G444" s="6" t="str">
        <f>LOOKUP(1,0/(RANK(F444,F:F)/COUNTA(F:F)&gt;{0,0.15,0.5,0.85,0.98}),{"A","B","C","D","E"})</f>
        <v>D</v>
      </c>
      <c r="H444" s="6">
        <f>VLOOKUP($G444,分数区间!$A:$E,COLUMN(分数区间!B:B),0)</f>
        <v>52</v>
      </c>
      <c r="I444" s="6">
        <f>VLOOKUP($G444,分数区间!$A:$E,COLUMN(分数区间!C:C),0)</f>
        <v>35</v>
      </c>
      <c r="J444" s="6">
        <f>VLOOKUP($G444,分数区间!$A:$E,COLUMN(分数区间!D:D),0)</f>
        <v>55</v>
      </c>
      <c r="K444" s="6">
        <f>VLOOKUP($G444,分数区间!$A:$E,COLUMN(分数区间!E:E),0)</f>
        <v>41</v>
      </c>
      <c r="L444" s="6">
        <f t="shared" si="7"/>
        <v>49.235294117647058</v>
      </c>
    </row>
    <row r="445" spans="6:12" x14ac:dyDescent="0.25">
      <c r="F445" s="3">
        <v>80</v>
      </c>
      <c r="G445" s="6" t="str">
        <f>LOOKUP(1,0/(RANK(F445,F:F)/COUNTA(F:F)&gt;{0,0.15,0.5,0.85,0.98}),{"A","B","C","D","E"})</f>
        <v>B</v>
      </c>
      <c r="H445" s="6">
        <f>VLOOKUP($G445,分数区间!$A:$E,COLUMN(分数区间!B:B),0)</f>
        <v>85</v>
      </c>
      <c r="I445" s="6">
        <f>VLOOKUP($G445,分数区间!$A:$E,COLUMN(分数区间!C:C),0)</f>
        <v>70</v>
      </c>
      <c r="J445" s="6">
        <f>VLOOKUP($G445,分数区间!$A:$E,COLUMN(分数区间!D:D),0)</f>
        <v>85</v>
      </c>
      <c r="K445" s="6">
        <f>VLOOKUP($G445,分数区间!$A:$E,COLUMN(分数区间!E:E),0)</f>
        <v>71</v>
      </c>
      <c r="L445" s="6">
        <f t="shared" si="7"/>
        <v>80.333333333333329</v>
      </c>
    </row>
    <row r="446" spans="6:12" x14ac:dyDescent="0.25">
      <c r="F446" s="3">
        <v>59</v>
      </c>
      <c r="G446" s="6" t="str">
        <f>LOOKUP(1,0/(RANK(F446,F:F)/COUNTA(F:F)&gt;{0,0.15,0.5,0.85,0.98}),{"A","B","C","D","E"})</f>
        <v>C</v>
      </c>
      <c r="H446" s="6">
        <f>VLOOKUP($G446,分数区间!$A:$E,COLUMN(分数区间!B:B),0)</f>
        <v>69</v>
      </c>
      <c r="I446" s="6">
        <f>VLOOKUP($G446,分数区间!$A:$E,COLUMN(分数区间!C:C),0)</f>
        <v>53</v>
      </c>
      <c r="J446" s="6">
        <f>VLOOKUP($G446,分数区间!$A:$E,COLUMN(分数区间!D:D),0)</f>
        <v>70</v>
      </c>
      <c r="K446" s="6">
        <f>VLOOKUP($G446,分数区间!$A:$E,COLUMN(分数区间!E:E),0)</f>
        <v>56</v>
      </c>
      <c r="L446" s="6">
        <f t="shared" si="7"/>
        <v>61.25</v>
      </c>
    </row>
    <row r="447" spans="6:12" x14ac:dyDescent="0.25">
      <c r="F447" s="3">
        <v>53</v>
      </c>
      <c r="G447" s="6" t="str">
        <f>LOOKUP(1,0/(RANK(F447,F:F)/COUNTA(F:F)&gt;{0,0.15,0.5,0.85,0.98}),{"A","B","C","D","E"})</f>
        <v>C</v>
      </c>
      <c r="H447" s="6">
        <f>VLOOKUP($G447,分数区间!$A:$E,COLUMN(分数区间!B:B),0)</f>
        <v>69</v>
      </c>
      <c r="I447" s="6">
        <f>VLOOKUP($G447,分数区间!$A:$E,COLUMN(分数区间!C:C),0)</f>
        <v>53</v>
      </c>
      <c r="J447" s="6">
        <f>VLOOKUP($G447,分数区间!$A:$E,COLUMN(分数区间!D:D),0)</f>
        <v>70</v>
      </c>
      <c r="K447" s="6">
        <f>VLOOKUP($G447,分数区间!$A:$E,COLUMN(分数区间!E:E),0)</f>
        <v>56</v>
      </c>
      <c r="L447" s="6">
        <f t="shared" si="7"/>
        <v>56</v>
      </c>
    </row>
    <row r="448" spans="6:12" x14ac:dyDescent="0.25">
      <c r="F448" s="3">
        <v>84</v>
      </c>
      <c r="G448" s="6" t="str">
        <f>LOOKUP(1,0/(RANK(F448,F:F)/COUNTA(F:F)&gt;{0,0.15,0.5,0.85,0.98}),{"A","B","C","D","E"})</f>
        <v>B</v>
      </c>
      <c r="H448" s="6">
        <f>VLOOKUP($G448,分数区间!$A:$E,COLUMN(分数区间!B:B),0)</f>
        <v>85</v>
      </c>
      <c r="I448" s="6">
        <f>VLOOKUP($G448,分数区间!$A:$E,COLUMN(分数区间!C:C),0)</f>
        <v>70</v>
      </c>
      <c r="J448" s="6">
        <f>VLOOKUP($G448,分数区间!$A:$E,COLUMN(分数区间!D:D),0)</f>
        <v>85</v>
      </c>
      <c r="K448" s="6">
        <f>VLOOKUP($G448,分数区间!$A:$E,COLUMN(分数区间!E:E),0)</f>
        <v>71</v>
      </c>
      <c r="L448" s="6">
        <f t="shared" si="7"/>
        <v>84.066666666666663</v>
      </c>
    </row>
    <row r="449" spans="6:12" x14ac:dyDescent="0.25">
      <c r="F449" s="3">
        <v>83</v>
      </c>
      <c r="G449" s="6" t="str">
        <f>LOOKUP(1,0/(RANK(F449,F:F)/COUNTA(F:F)&gt;{0,0.15,0.5,0.85,0.98}),{"A","B","C","D","E"})</f>
        <v>B</v>
      </c>
      <c r="H449" s="6">
        <f>VLOOKUP($G449,分数区间!$A:$E,COLUMN(分数区间!B:B),0)</f>
        <v>85</v>
      </c>
      <c r="I449" s="6">
        <f>VLOOKUP($G449,分数区间!$A:$E,COLUMN(分数区间!C:C),0)</f>
        <v>70</v>
      </c>
      <c r="J449" s="6">
        <f>VLOOKUP($G449,分数区间!$A:$E,COLUMN(分数区间!D:D),0)</f>
        <v>85</v>
      </c>
      <c r="K449" s="6">
        <f>VLOOKUP($G449,分数区间!$A:$E,COLUMN(分数区间!E:E),0)</f>
        <v>71</v>
      </c>
      <c r="L449" s="6">
        <f t="shared" si="7"/>
        <v>83.13333333333334</v>
      </c>
    </row>
    <row r="450" spans="6:12" x14ac:dyDescent="0.25">
      <c r="F450" s="3">
        <v>62</v>
      </c>
      <c r="G450" s="6" t="str">
        <f>LOOKUP(1,0/(RANK(F450,F:F)/COUNTA(F:F)&gt;{0,0.15,0.5,0.85,0.98}),{"A","B","C","D","E"})</f>
        <v>C</v>
      </c>
      <c r="H450" s="6">
        <f>VLOOKUP($G450,分数区间!$A:$E,COLUMN(分数区间!B:B),0)</f>
        <v>69</v>
      </c>
      <c r="I450" s="6">
        <f>VLOOKUP($G450,分数区间!$A:$E,COLUMN(分数区间!C:C),0)</f>
        <v>53</v>
      </c>
      <c r="J450" s="6">
        <f>VLOOKUP($G450,分数区间!$A:$E,COLUMN(分数区间!D:D),0)</f>
        <v>70</v>
      </c>
      <c r="K450" s="6">
        <f>VLOOKUP($G450,分数区间!$A:$E,COLUMN(分数区间!E:E),0)</f>
        <v>56</v>
      </c>
      <c r="L450" s="6">
        <f t="shared" si="7"/>
        <v>63.875</v>
      </c>
    </row>
    <row r="451" spans="6:12" x14ac:dyDescent="0.25">
      <c r="F451" s="3">
        <v>53</v>
      </c>
      <c r="G451" s="6" t="str">
        <f>LOOKUP(1,0/(RANK(F451,F:F)/COUNTA(F:F)&gt;{0,0.15,0.5,0.85,0.98}),{"A","B","C","D","E"})</f>
        <v>C</v>
      </c>
      <c r="H451" s="6">
        <f>VLOOKUP($G451,分数区间!$A:$E,COLUMN(分数区间!B:B),0)</f>
        <v>69</v>
      </c>
      <c r="I451" s="6">
        <f>VLOOKUP($G451,分数区间!$A:$E,COLUMN(分数区间!C:C),0)</f>
        <v>53</v>
      </c>
      <c r="J451" s="6">
        <f>VLOOKUP($G451,分数区间!$A:$E,COLUMN(分数区间!D:D),0)</f>
        <v>70</v>
      </c>
      <c r="K451" s="6">
        <f>VLOOKUP($G451,分数区间!$A:$E,COLUMN(分数区间!E:E),0)</f>
        <v>56</v>
      </c>
      <c r="L451" s="6">
        <f t="shared" ref="L451:L514" si="8">(K451*(F451-H451)+J451*(I451-F451))/(I451-H451)</f>
        <v>56</v>
      </c>
    </row>
    <row r="452" spans="6:12" x14ac:dyDescent="0.25">
      <c r="F452" s="3">
        <v>79</v>
      </c>
      <c r="G452" s="6" t="str">
        <f>LOOKUP(1,0/(RANK(F452,F:F)/COUNTA(F:F)&gt;{0,0.15,0.5,0.85,0.98}),{"A","B","C","D","E"})</f>
        <v>B</v>
      </c>
      <c r="H452" s="6">
        <f>VLOOKUP($G452,分数区间!$A:$E,COLUMN(分数区间!B:B),0)</f>
        <v>85</v>
      </c>
      <c r="I452" s="6">
        <f>VLOOKUP($G452,分数区间!$A:$E,COLUMN(分数区间!C:C),0)</f>
        <v>70</v>
      </c>
      <c r="J452" s="6">
        <f>VLOOKUP($G452,分数区间!$A:$E,COLUMN(分数区间!D:D),0)</f>
        <v>85</v>
      </c>
      <c r="K452" s="6">
        <f>VLOOKUP($G452,分数区间!$A:$E,COLUMN(分数区间!E:E),0)</f>
        <v>71</v>
      </c>
      <c r="L452" s="6">
        <f t="shared" si="8"/>
        <v>79.400000000000006</v>
      </c>
    </row>
    <row r="453" spans="6:12" x14ac:dyDescent="0.25">
      <c r="F453" s="3">
        <v>76</v>
      </c>
      <c r="G453" s="6" t="str">
        <f>LOOKUP(1,0/(RANK(F453,F:F)/COUNTA(F:F)&gt;{0,0.15,0.5,0.85,0.98}),{"A","B","C","D","E"})</f>
        <v>B</v>
      </c>
      <c r="H453" s="6">
        <f>VLOOKUP($G453,分数区间!$A:$E,COLUMN(分数区间!B:B),0)</f>
        <v>85</v>
      </c>
      <c r="I453" s="6">
        <f>VLOOKUP($G453,分数区间!$A:$E,COLUMN(分数区间!C:C),0)</f>
        <v>70</v>
      </c>
      <c r="J453" s="6">
        <f>VLOOKUP($G453,分数区间!$A:$E,COLUMN(分数区间!D:D),0)</f>
        <v>85</v>
      </c>
      <c r="K453" s="6">
        <f>VLOOKUP($G453,分数区间!$A:$E,COLUMN(分数区间!E:E),0)</f>
        <v>71</v>
      </c>
      <c r="L453" s="6">
        <f t="shared" si="8"/>
        <v>76.599999999999994</v>
      </c>
    </row>
    <row r="454" spans="6:12" x14ac:dyDescent="0.25">
      <c r="F454" s="3">
        <v>72</v>
      </c>
      <c r="G454" s="6" t="str">
        <f>LOOKUP(1,0/(RANK(F454,F:F)/COUNTA(F:F)&gt;{0,0.15,0.5,0.85,0.98}),{"A","B","C","D","E"})</f>
        <v>B</v>
      </c>
      <c r="H454" s="6">
        <f>VLOOKUP($G454,分数区间!$A:$E,COLUMN(分数区间!B:B),0)</f>
        <v>85</v>
      </c>
      <c r="I454" s="6">
        <f>VLOOKUP($G454,分数区间!$A:$E,COLUMN(分数区间!C:C),0)</f>
        <v>70</v>
      </c>
      <c r="J454" s="6">
        <f>VLOOKUP($G454,分数区间!$A:$E,COLUMN(分数区间!D:D),0)</f>
        <v>85</v>
      </c>
      <c r="K454" s="6">
        <f>VLOOKUP($G454,分数区间!$A:$E,COLUMN(分数区间!E:E),0)</f>
        <v>71</v>
      </c>
      <c r="L454" s="6">
        <f t="shared" si="8"/>
        <v>72.86666666666666</v>
      </c>
    </row>
    <row r="455" spans="6:12" x14ac:dyDescent="0.25">
      <c r="F455" s="3">
        <v>42</v>
      </c>
      <c r="G455" s="6" t="str">
        <f>LOOKUP(1,0/(RANK(F455,F:F)/COUNTA(F:F)&gt;{0,0.15,0.5,0.85,0.98}),{"A","B","C","D","E"})</f>
        <v>D</v>
      </c>
      <c r="H455" s="6">
        <f>VLOOKUP($G455,分数区间!$A:$E,COLUMN(分数区间!B:B),0)</f>
        <v>52</v>
      </c>
      <c r="I455" s="6">
        <f>VLOOKUP($G455,分数区间!$A:$E,COLUMN(分数区间!C:C),0)</f>
        <v>35</v>
      </c>
      <c r="J455" s="6">
        <f>VLOOKUP($G455,分数区间!$A:$E,COLUMN(分数区间!D:D),0)</f>
        <v>55</v>
      </c>
      <c r="K455" s="6">
        <f>VLOOKUP($G455,分数区间!$A:$E,COLUMN(分数区间!E:E),0)</f>
        <v>41</v>
      </c>
      <c r="L455" s="6">
        <f t="shared" si="8"/>
        <v>46.764705882352942</v>
      </c>
    </row>
    <row r="456" spans="6:12" x14ac:dyDescent="0.25">
      <c r="F456" s="3">
        <v>74</v>
      </c>
      <c r="G456" s="6" t="str">
        <f>LOOKUP(1,0/(RANK(F456,F:F)/COUNTA(F:F)&gt;{0,0.15,0.5,0.85,0.98}),{"A","B","C","D","E"})</f>
        <v>B</v>
      </c>
      <c r="H456" s="6">
        <f>VLOOKUP($G456,分数区间!$A:$E,COLUMN(分数区间!B:B),0)</f>
        <v>85</v>
      </c>
      <c r="I456" s="6">
        <f>VLOOKUP($G456,分数区间!$A:$E,COLUMN(分数区间!C:C),0)</f>
        <v>70</v>
      </c>
      <c r="J456" s="6">
        <f>VLOOKUP($G456,分数区间!$A:$E,COLUMN(分数区间!D:D),0)</f>
        <v>85</v>
      </c>
      <c r="K456" s="6">
        <f>VLOOKUP($G456,分数区间!$A:$E,COLUMN(分数区间!E:E),0)</f>
        <v>71</v>
      </c>
      <c r="L456" s="6">
        <f t="shared" si="8"/>
        <v>74.733333333333334</v>
      </c>
    </row>
    <row r="457" spans="6:12" x14ac:dyDescent="0.25">
      <c r="F457" s="3">
        <v>68</v>
      </c>
      <c r="G457" s="6" t="str">
        <f>LOOKUP(1,0/(RANK(F457,F:F)/COUNTA(F:F)&gt;{0,0.15,0.5,0.85,0.98}),{"A","B","C","D","E"})</f>
        <v>C</v>
      </c>
      <c r="H457" s="6">
        <f>VLOOKUP($G457,分数区间!$A:$E,COLUMN(分数区间!B:B),0)</f>
        <v>69</v>
      </c>
      <c r="I457" s="6">
        <f>VLOOKUP($G457,分数区间!$A:$E,COLUMN(分数区间!C:C),0)</f>
        <v>53</v>
      </c>
      <c r="J457" s="6">
        <f>VLOOKUP($G457,分数区间!$A:$E,COLUMN(分数区间!D:D),0)</f>
        <v>70</v>
      </c>
      <c r="K457" s="6">
        <f>VLOOKUP($G457,分数区间!$A:$E,COLUMN(分数区间!E:E),0)</f>
        <v>56</v>
      </c>
      <c r="L457" s="6">
        <f t="shared" si="8"/>
        <v>69.125</v>
      </c>
    </row>
    <row r="458" spans="6:12" x14ac:dyDescent="0.25">
      <c r="F458" s="3">
        <v>35</v>
      </c>
      <c r="G458" s="6" t="str">
        <f>LOOKUP(1,0/(RANK(F458,F:F)/COUNTA(F:F)&gt;{0,0.15,0.5,0.85,0.98}),{"A","B","C","D","E"})</f>
        <v>D</v>
      </c>
      <c r="H458" s="6">
        <f>VLOOKUP($G458,分数区间!$A:$E,COLUMN(分数区间!B:B),0)</f>
        <v>52</v>
      </c>
      <c r="I458" s="6">
        <f>VLOOKUP($G458,分数区间!$A:$E,COLUMN(分数区间!C:C),0)</f>
        <v>35</v>
      </c>
      <c r="J458" s="6">
        <f>VLOOKUP($G458,分数区间!$A:$E,COLUMN(分数区间!D:D),0)</f>
        <v>55</v>
      </c>
      <c r="K458" s="6">
        <f>VLOOKUP($G458,分数区间!$A:$E,COLUMN(分数区间!E:E),0)</f>
        <v>41</v>
      </c>
      <c r="L458" s="6">
        <f t="shared" si="8"/>
        <v>41</v>
      </c>
    </row>
    <row r="459" spans="6:12" x14ac:dyDescent="0.25">
      <c r="F459" s="3">
        <v>53</v>
      </c>
      <c r="G459" s="6" t="str">
        <f>LOOKUP(1,0/(RANK(F459,F:F)/COUNTA(F:F)&gt;{0,0.15,0.5,0.85,0.98}),{"A","B","C","D","E"})</f>
        <v>C</v>
      </c>
      <c r="H459" s="6">
        <f>VLOOKUP($G459,分数区间!$A:$E,COLUMN(分数区间!B:B),0)</f>
        <v>69</v>
      </c>
      <c r="I459" s="6">
        <f>VLOOKUP($G459,分数区间!$A:$E,COLUMN(分数区间!C:C),0)</f>
        <v>53</v>
      </c>
      <c r="J459" s="6">
        <f>VLOOKUP($G459,分数区间!$A:$E,COLUMN(分数区间!D:D),0)</f>
        <v>70</v>
      </c>
      <c r="K459" s="6">
        <f>VLOOKUP($G459,分数区间!$A:$E,COLUMN(分数区间!E:E),0)</f>
        <v>56</v>
      </c>
      <c r="L459" s="6">
        <f t="shared" si="8"/>
        <v>56</v>
      </c>
    </row>
    <row r="460" spans="6:12" x14ac:dyDescent="0.25">
      <c r="F460" s="3">
        <v>43</v>
      </c>
      <c r="G460" s="6" t="str">
        <f>LOOKUP(1,0/(RANK(F460,F:F)/COUNTA(F:F)&gt;{0,0.15,0.5,0.85,0.98}),{"A","B","C","D","E"})</f>
        <v>D</v>
      </c>
      <c r="H460" s="6">
        <f>VLOOKUP($G460,分数区间!$A:$E,COLUMN(分数区间!B:B),0)</f>
        <v>52</v>
      </c>
      <c r="I460" s="6">
        <f>VLOOKUP($G460,分数区间!$A:$E,COLUMN(分数区间!C:C),0)</f>
        <v>35</v>
      </c>
      <c r="J460" s="6">
        <f>VLOOKUP($G460,分数区间!$A:$E,COLUMN(分数区间!D:D),0)</f>
        <v>55</v>
      </c>
      <c r="K460" s="6">
        <f>VLOOKUP($G460,分数区间!$A:$E,COLUMN(分数区间!E:E),0)</f>
        <v>41</v>
      </c>
      <c r="L460" s="6">
        <f t="shared" si="8"/>
        <v>47.588235294117645</v>
      </c>
    </row>
    <row r="461" spans="6:12" x14ac:dyDescent="0.25">
      <c r="F461" s="3">
        <v>58</v>
      </c>
      <c r="G461" s="6" t="str">
        <f>LOOKUP(1,0/(RANK(F461,F:F)/COUNTA(F:F)&gt;{0,0.15,0.5,0.85,0.98}),{"A","B","C","D","E"})</f>
        <v>C</v>
      </c>
      <c r="H461" s="6">
        <f>VLOOKUP($G461,分数区间!$A:$E,COLUMN(分数区间!B:B),0)</f>
        <v>69</v>
      </c>
      <c r="I461" s="6">
        <f>VLOOKUP($G461,分数区间!$A:$E,COLUMN(分数区间!C:C),0)</f>
        <v>53</v>
      </c>
      <c r="J461" s="6">
        <f>VLOOKUP($G461,分数区间!$A:$E,COLUMN(分数区间!D:D),0)</f>
        <v>70</v>
      </c>
      <c r="K461" s="6">
        <f>VLOOKUP($G461,分数区间!$A:$E,COLUMN(分数区间!E:E),0)</f>
        <v>56</v>
      </c>
      <c r="L461" s="6">
        <f t="shared" si="8"/>
        <v>60.375</v>
      </c>
    </row>
    <row r="462" spans="6:12" x14ac:dyDescent="0.25">
      <c r="F462" s="3">
        <v>87</v>
      </c>
      <c r="G462" s="6" t="str">
        <f>LOOKUP(1,0/(RANK(F462,F:F)/COUNTA(F:F)&gt;{0,0.15,0.5,0.85,0.98}),{"A","B","C","D","E"})</f>
        <v>A</v>
      </c>
      <c r="H462" s="6">
        <f>VLOOKUP($G462,分数区间!$A:$E,COLUMN(分数区间!B:B),0)</f>
        <v>100</v>
      </c>
      <c r="I462" s="6">
        <f>VLOOKUP($G462,分数区间!$A:$E,COLUMN(分数区间!C:C),0)</f>
        <v>86</v>
      </c>
      <c r="J462" s="6">
        <f>VLOOKUP($G462,分数区间!$A:$E,COLUMN(分数区间!D:D),0)</f>
        <v>100</v>
      </c>
      <c r="K462" s="6">
        <f>VLOOKUP($G462,分数区间!$A:$E,COLUMN(分数区间!E:E),0)</f>
        <v>86</v>
      </c>
      <c r="L462" s="6">
        <f t="shared" si="8"/>
        <v>87</v>
      </c>
    </row>
    <row r="463" spans="6:12" x14ac:dyDescent="0.25">
      <c r="F463" s="3">
        <v>77</v>
      </c>
      <c r="G463" s="6" t="str">
        <f>LOOKUP(1,0/(RANK(F463,F:F)/COUNTA(F:F)&gt;{0,0.15,0.5,0.85,0.98}),{"A","B","C","D","E"})</f>
        <v>B</v>
      </c>
      <c r="H463" s="6">
        <f>VLOOKUP($G463,分数区间!$A:$E,COLUMN(分数区间!B:B),0)</f>
        <v>85</v>
      </c>
      <c r="I463" s="6">
        <f>VLOOKUP($G463,分数区间!$A:$E,COLUMN(分数区间!C:C),0)</f>
        <v>70</v>
      </c>
      <c r="J463" s="6">
        <f>VLOOKUP($G463,分数区间!$A:$E,COLUMN(分数区间!D:D),0)</f>
        <v>85</v>
      </c>
      <c r="K463" s="6">
        <f>VLOOKUP($G463,分数区间!$A:$E,COLUMN(分数区间!E:E),0)</f>
        <v>71</v>
      </c>
      <c r="L463" s="6">
        <f t="shared" si="8"/>
        <v>77.533333333333331</v>
      </c>
    </row>
    <row r="464" spans="6:12" x14ac:dyDescent="0.25">
      <c r="F464" s="3">
        <v>80</v>
      </c>
      <c r="G464" s="6" t="str">
        <f>LOOKUP(1,0/(RANK(F464,F:F)/COUNTA(F:F)&gt;{0,0.15,0.5,0.85,0.98}),{"A","B","C","D","E"})</f>
        <v>B</v>
      </c>
      <c r="H464" s="6">
        <f>VLOOKUP($G464,分数区间!$A:$E,COLUMN(分数区间!B:B),0)</f>
        <v>85</v>
      </c>
      <c r="I464" s="6">
        <f>VLOOKUP($G464,分数区间!$A:$E,COLUMN(分数区间!C:C),0)</f>
        <v>70</v>
      </c>
      <c r="J464" s="6">
        <f>VLOOKUP($G464,分数区间!$A:$E,COLUMN(分数区间!D:D),0)</f>
        <v>85</v>
      </c>
      <c r="K464" s="6">
        <f>VLOOKUP($G464,分数区间!$A:$E,COLUMN(分数区间!E:E),0)</f>
        <v>71</v>
      </c>
      <c r="L464" s="6">
        <f t="shared" si="8"/>
        <v>80.333333333333329</v>
      </c>
    </row>
    <row r="465" spans="6:12" x14ac:dyDescent="0.25">
      <c r="F465" s="3">
        <v>56</v>
      </c>
      <c r="G465" s="6" t="str">
        <f>LOOKUP(1,0/(RANK(F465,F:F)/COUNTA(F:F)&gt;{0,0.15,0.5,0.85,0.98}),{"A","B","C","D","E"})</f>
        <v>C</v>
      </c>
      <c r="H465" s="6">
        <f>VLOOKUP($G465,分数区间!$A:$E,COLUMN(分数区间!B:B),0)</f>
        <v>69</v>
      </c>
      <c r="I465" s="6">
        <f>VLOOKUP($G465,分数区间!$A:$E,COLUMN(分数区间!C:C),0)</f>
        <v>53</v>
      </c>
      <c r="J465" s="6">
        <f>VLOOKUP($G465,分数区间!$A:$E,COLUMN(分数区间!D:D),0)</f>
        <v>70</v>
      </c>
      <c r="K465" s="6">
        <f>VLOOKUP($G465,分数区间!$A:$E,COLUMN(分数区间!E:E),0)</f>
        <v>56</v>
      </c>
      <c r="L465" s="6">
        <f t="shared" si="8"/>
        <v>58.625</v>
      </c>
    </row>
    <row r="466" spans="6:12" x14ac:dyDescent="0.25">
      <c r="F466" s="3">
        <v>88</v>
      </c>
      <c r="G466" s="6" t="str">
        <f>LOOKUP(1,0/(RANK(F466,F:F)/COUNTA(F:F)&gt;{0,0.15,0.5,0.85,0.98}),{"A","B","C","D","E"})</f>
        <v>A</v>
      </c>
      <c r="H466" s="6">
        <f>VLOOKUP($G466,分数区间!$A:$E,COLUMN(分数区间!B:B),0)</f>
        <v>100</v>
      </c>
      <c r="I466" s="6">
        <f>VLOOKUP($G466,分数区间!$A:$E,COLUMN(分数区间!C:C),0)</f>
        <v>86</v>
      </c>
      <c r="J466" s="6">
        <f>VLOOKUP($G466,分数区间!$A:$E,COLUMN(分数区间!D:D),0)</f>
        <v>100</v>
      </c>
      <c r="K466" s="6">
        <f>VLOOKUP($G466,分数区间!$A:$E,COLUMN(分数区间!E:E),0)</f>
        <v>86</v>
      </c>
      <c r="L466" s="6">
        <f t="shared" si="8"/>
        <v>88</v>
      </c>
    </row>
    <row r="467" spans="6:12" x14ac:dyDescent="0.25">
      <c r="F467" s="3">
        <v>77</v>
      </c>
      <c r="G467" s="6" t="str">
        <f>LOOKUP(1,0/(RANK(F467,F:F)/COUNTA(F:F)&gt;{0,0.15,0.5,0.85,0.98}),{"A","B","C","D","E"})</f>
        <v>B</v>
      </c>
      <c r="H467" s="6">
        <f>VLOOKUP($G467,分数区间!$A:$E,COLUMN(分数区间!B:B),0)</f>
        <v>85</v>
      </c>
      <c r="I467" s="6">
        <f>VLOOKUP($G467,分数区间!$A:$E,COLUMN(分数区间!C:C),0)</f>
        <v>70</v>
      </c>
      <c r="J467" s="6">
        <f>VLOOKUP($G467,分数区间!$A:$E,COLUMN(分数区间!D:D),0)</f>
        <v>85</v>
      </c>
      <c r="K467" s="6">
        <f>VLOOKUP($G467,分数区间!$A:$E,COLUMN(分数区间!E:E),0)</f>
        <v>71</v>
      </c>
      <c r="L467" s="6">
        <f t="shared" si="8"/>
        <v>77.533333333333331</v>
      </c>
    </row>
    <row r="468" spans="6:12" x14ac:dyDescent="0.25">
      <c r="F468" s="3">
        <v>62</v>
      </c>
      <c r="G468" s="6" t="str">
        <f>LOOKUP(1,0/(RANK(F468,F:F)/COUNTA(F:F)&gt;{0,0.15,0.5,0.85,0.98}),{"A","B","C","D","E"})</f>
        <v>C</v>
      </c>
      <c r="H468" s="6">
        <f>VLOOKUP($G468,分数区间!$A:$E,COLUMN(分数区间!B:B),0)</f>
        <v>69</v>
      </c>
      <c r="I468" s="6">
        <f>VLOOKUP($G468,分数区间!$A:$E,COLUMN(分数区间!C:C),0)</f>
        <v>53</v>
      </c>
      <c r="J468" s="6">
        <f>VLOOKUP($G468,分数区间!$A:$E,COLUMN(分数区间!D:D),0)</f>
        <v>70</v>
      </c>
      <c r="K468" s="6">
        <f>VLOOKUP($G468,分数区间!$A:$E,COLUMN(分数区间!E:E),0)</f>
        <v>56</v>
      </c>
      <c r="L468" s="6">
        <f t="shared" si="8"/>
        <v>63.875</v>
      </c>
    </row>
    <row r="469" spans="6:12" x14ac:dyDescent="0.25">
      <c r="F469" s="3">
        <v>85</v>
      </c>
      <c r="G469" s="6" t="str">
        <f>LOOKUP(1,0/(RANK(F469,F:F)/COUNTA(F:F)&gt;{0,0.15,0.5,0.85,0.98}),{"A","B","C","D","E"})</f>
        <v>B</v>
      </c>
      <c r="H469" s="6">
        <f>VLOOKUP($G469,分数区间!$A:$E,COLUMN(分数区间!B:B),0)</f>
        <v>85</v>
      </c>
      <c r="I469" s="6">
        <f>VLOOKUP($G469,分数区间!$A:$E,COLUMN(分数区间!C:C),0)</f>
        <v>70</v>
      </c>
      <c r="J469" s="6">
        <f>VLOOKUP($G469,分数区间!$A:$E,COLUMN(分数区间!D:D),0)</f>
        <v>85</v>
      </c>
      <c r="K469" s="6">
        <f>VLOOKUP($G469,分数区间!$A:$E,COLUMN(分数区间!E:E),0)</f>
        <v>71</v>
      </c>
      <c r="L469" s="6">
        <f t="shared" si="8"/>
        <v>85</v>
      </c>
    </row>
    <row r="470" spans="6:12" x14ac:dyDescent="0.25">
      <c r="F470" s="3">
        <v>74</v>
      </c>
      <c r="G470" s="6" t="str">
        <f>LOOKUP(1,0/(RANK(F470,F:F)/COUNTA(F:F)&gt;{0,0.15,0.5,0.85,0.98}),{"A","B","C","D","E"})</f>
        <v>B</v>
      </c>
      <c r="H470" s="6">
        <f>VLOOKUP($G470,分数区间!$A:$E,COLUMN(分数区间!B:B),0)</f>
        <v>85</v>
      </c>
      <c r="I470" s="6">
        <f>VLOOKUP($G470,分数区间!$A:$E,COLUMN(分数区间!C:C),0)</f>
        <v>70</v>
      </c>
      <c r="J470" s="6">
        <f>VLOOKUP($G470,分数区间!$A:$E,COLUMN(分数区间!D:D),0)</f>
        <v>85</v>
      </c>
      <c r="K470" s="6">
        <f>VLOOKUP($G470,分数区间!$A:$E,COLUMN(分数区间!E:E),0)</f>
        <v>71</v>
      </c>
      <c r="L470" s="6">
        <f t="shared" si="8"/>
        <v>74.733333333333334</v>
      </c>
    </row>
    <row r="471" spans="6:12" x14ac:dyDescent="0.25">
      <c r="F471" s="3">
        <v>77</v>
      </c>
      <c r="G471" s="6" t="str">
        <f>LOOKUP(1,0/(RANK(F471,F:F)/COUNTA(F:F)&gt;{0,0.15,0.5,0.85,0.98}),{"A","B","C","D","E"})</f>
        <v>B</v>
      </c>
      <c r="H471" s="6">
        <f>VLOOKUP($G471,分数区间!$A:$E,COLUMN(分数区间!B:B),0)</f>
        <v>85</v>
      </c>
      <c r="I471" s="6">
        <f>VLOOKUP($G471,分数区间!$A:$E,COLUMN(分数区间!C:C),0)</f>
        <v>70</v>
      </c>
      <c r="J471" s="6">
        <f>VLOOKUP($G471,分数区间!$A:$E,COLUMN(分数区间!D:D),0)</f>
        <v>85</v>
      </c>
      <c r="K471" s="6">
        <f>VLOOKUP($G471,分数区间!$A:$E,COLUMN(分数区间!E:E),0)</f>
        <v>71</v>
      </c>
      <c r="L471" s="6">
        <f t="shared" si="8"/>
        <v>77.533333333333331</v>
      </c>
    </row>
    <row r="472" spans="6:12" x14ac:dyDescent="0.25">
      <c r="F472" s="3">
        <v>72</v>
      </c>
      <c r="G472" s="6" t="str">
        <f>LOOKUP(1,0/(RANK(F472,F:F)/COUNTA(F:F)&gt;{0,0.15,0.5,0.85,0.98}),{"A","B","C","D","E"})</f>
        <v>B</v>
      </c>
      <c r="H472" s="6">
        <f>VLOOKUP($G472,分数区间!$A:$E,COLUMN(分数区间!B:B),0)</f>
        <v>85</v>
      </c>
      <c r="I472" s="6">
        <f>VLOOKUP($G472,分数区间!$A:$E,COLUMN(分数区间!C:C),0)</f>
        <v>70</v>
      </c>
      <c r="J472" s="6">
        <f>VLOOKUP($G472,分数区间!$A:$E,COLUMN(分数区间!D:D),0)</f>
        <v>85</v>
      </c>
      <c r="K472" s="6">
        <f>VLOOKUP($G472,分数区间!$A:$E,COLUMN(分数区间!E:E),0)</f>
        <v>71</v>
      </c>
      <c r="L472" s="6">
        <f t="shared" si="8"/>
        <v>72.86666666666666</v>
      </c>
    </row>
    <row r="473" spans="6:12" x14ac:dyDescent="0.25">
      <c r="F473" s="3">
        <v>46</v>
      </c>
      <c r="G473" s="6" t="str">
        <f>LOOKUP(1,0/(RANK(F473,F:F)/COUNTA(F:F)&gt;{0,0.15,0.5,0.85,0.98}),{"A","B","C","D","E"})</f>
        <v>D</v>
      </c>
      <c r="H473" s="6">
        <f>VLOOKUP($G473,分数区间!$A:$E,COLUMN(分数区间!B:B),0)</f>
        <v>52</v>
      </c>
      <c r="I473" s="6">
        <f>VLOOKUP($G473,分数区间!$A:$E,COLUMN(分数区间!C:C),0)</f>
        <v>35</v>
      </c>
      <c r="J473" s="6">
        <f>VLOOKUP($G473,分数区间!$A:$E,COLUMN(分数区间!D:D),0)</f>
        <v>55</v>
      </c>
      <c r="K473" s="6">
        <f>VLOOKUP($G473,分数区间!$A:$E,COLUMN(分数区间!E:E),0)</f>
        <v>41</v>
      </c>
      <c r="L473" s="6">
        <f t="shared" si="8"/>
        <v>50.058823529411768</v>
      </c>
    </row>
    <row r="474" spans="6:12" x14ac:dyDescent="0.25">
      <c r="F474" s="3">
        <v>82</v>
      </c>
      <c r="G474" s="6" t="str">
        <f>LOOKUP(1,0/(RANK(F474,F:F)/COUNTA(F:F)&gt;{0,0.15,0.5,0.85,0.98}),{"A","B","C","D","E"})</f>
        <v>B</v>
      </c>
      <c r="H474" s="6">
        <f>VLOOKUP($G474,分数区间!$A:$E,COLUMN(分数区间!B:B),0)</f>
        <v>85</v>
      </c>
      <c r="I474" s="6">
        <f>VLOOKUP($G474,分数区间!$A:$E,COLUMN(分数区间!C:C),0)</f>
        <v>70</v>
      </c>
      <c r="J474" s="6">
        <f>VLOOKUP($G474,分数区间!$A:$E,COLUMN(分数区间!D:D),0)</f>
        <v>85</v>
      </c>
      <c r="K474" s="6">
        <f>VLOOKUP($G474,分数区间!$A:$E,COLUMN(分数区间!E:E),0)</f>
        <v>71</v>
      </c>
      <c r="L474" s="6">
        <f t="shared" si="8"/>
        <v>82.2</v>
      </c>
    </row>
    <row r="475" spans="6:12" x14ac:dyDescent="0.25">
      <c r="F475" s="3">
        <v>90</v>
      </c>
      <c r="G475" s="6" t="str">
        <f>LOOKUP(1,0/(RANK(F475,F:F)/COUNTA(F:F)&gt;{0,0.15,0.5,0.85,0.98}),{"A","B","C","D","E"})</f>
        <v>A</v>
      </c>
      <c r="H475" s="6">
        <f>VLOOKUP($G475,分数区间!$A:$E,COLUMN(分数区间!B:B),0)</f>
        <v>100</v>
      </c>
      <c r="I475" s="6">
        <f>VLOOKUP($G475,分数区间!$A:$E,COLUMN(分数区间!C:C),0)</f>
        <v>86</v>
      </c>
      <c r="J475" s="6">
        <f>VLOOKUP($G475,分数区间!$A:$E,COLUMN(分数区间!D:D),0)</f>
        <v>100</v>
      </c>
      <c r="K475" s="6">
        <f>VLOOKUP($G475,分数区间!$A:$E,COLUMN(分数区间!E:E),0)</f>
        <v>86</v>
      </c>
      <c r="L475" s="6">
        <f t="shared" si="8"/>
        <v>90</v>
      </c>
    </row>
    <row r="476" spans="6:12" x14ac:dyDescent="0.25">
      <c r="F476" s="3">
        <v>80</v>
      </c>
      <c r="G476" s="6" t="str">
        <f>LOOKUP(1,0/(RANK(F476,F:F)/COUNTA(F:F)&gt;{0,0.15,0.5,0.85,0.98}),{"A","B","C","D","E"})</f>
        <v>B</v>
      </c>
      <c r="H476" s="6">
        <f>VLOOKUP($G476,分数区间!$A:$E,COLUMN(分数区间!B:B),0)</f>
        <v>85</v>
      </c>
      <c r="I476" s="6">
        <f>VLOOKUP($G476,分数区间!$A:$E,COLUMN(分数区间!C:C),0)</f>
        <v>70</v>
      </c>
      <c r="J476" s="6">
        <f>VLOOKUP($G476,分数区间!$A:$E,COLUMN(分数区间!D:D),0)</f>
        <v>85</v>
      </c>
      <c r="K476" s="6">
        <f>VLOOKUP($G476,分数区间!$A:$E,COLUMN(分数区间!E:E),0)</f>
        <v>71</v>
      </c>
      <c r="L476" s="6">
        <f t="shared" si="8"/>
        <v>80.333333333333329</v>
      </c>
    </row>
    <row r="477" spans="6:12" x14ac:dyDescent="0.25">
      <c r="F477" s="3">
        <v>56</v>
      </c>
      <c r="G477" s="6" t="str">
        <f>LOOKUP(1,0/(RANK(F477,F:F)/COUNTA(F:F)&gt;{0,0.15,0.5,0.85,0.98}),{"A","B","C","D","E"})</f>
        <v>C</v>
      </c>
      <c r="H477" s="6">
        <f>VLOOKUP($G477,分数区间!$A:$E,COLUMN(分数区间!B:B),0)</f>
        <v>69</v>
      </c>
      <c r="I477" s="6">
        <f>VLOOKUP($G477,分数区间!$A:$E,COLUMN(分数区间!C:C),0)</f>
        <v>53</v>
      </c>
      <c r="J477" s="6">
        <f>VLOOKUP($G477,分数区间!$A:$E,COLUMN(分数区间!D:D),0)</f>
        <v>70</v>
      </c>
      <c r="K477" s="6">
        <f>VLOOKUP($G477,分数区间!$A:$E,COLUMN(分数区间!E:E),0)</f>
        <v>56</v>
      </c>
      <c r="L477" s="6">
        <f t="shared" si="8"/>
        <v>58.625</v>
      </c>
    </row>
    <row r="478" spans="6:12" x14ac:dyDescent="0.25">
      <c r="F478" s="3">
        <v>82</v>
      </c>
      <c r="G478" s="6" t="str">
        <f>LOOKUP(1,0/(RANK(F478,F:F)/COUNTA(F:F)&gt;{0,0.15,0.5,0.85,0.98}),{"A","B","C","D","E"})</f>
        <v>B</v>
      </c>
      <c r="H478" s="6">
        <f>VLOOKUP($G478,分数区间!$A:$E,COLUMN(分数区间!B:B),0)</f>
        <v>85</v>
      </c>
      <c r="I478" s="6">
        <f>VLOOKUP($G478,分数区间!$A:$E,COLUMN(分数区间!C:C),0)</f>
        <v>70</v>
      </c>
      <c r="J478" s="6">
        <f>VLOOKUP($G478,分数区间!$A:$E,COLUMN(分数区间!D:D),0)</f>
        <v>85</v>
      </c>
      <c r="K478" s="6">
        <f>VLOOKUP($G478,分数区间!$A:$E,COLUMN(分数区间!E:E),0)</f>
        <v>71</v>
      </c>
      <c r="L478" s="6">
        <f t="shared" si="8"/>
        <v>82.2</v>
      </c>
    </row>
    <row r="479" spans="6:12" x14ac:dyDescent="0.25">
      <c r="F479" s="3">
        <v>81</v>
      </c>
      <c r="G479" s="6" t="str">
        <f>LOOKUP(1,0/(RANK(F479,F:F)/COUNTA(F:F)&gt;{0,0.15,0.5,0.85,0.98}),{"A","B","C","D","E"})</f>
        <v>B</v>
      </c>
      <c r="H479" s="6">
        <f>VLOOKUP($G479,分数区间!$A:$E,COLUMN(分数区间!B:B),0)</f>
        <v>85</v>
      </c>
      <c r="I479" s="6">
        <f>VLOOKUP($G479,分数区间!$A:$E,COLUMN(分数区间!C:C),0)</f>
        <v>70</v>
      </c>
      <c r="J479" s="6">
        <f>VLOOKUP($G479,分数区间!$A:$E,COLUMN(分数区间!D:D),0)</f>
        <v>85</v>
      </c>
      <c r="K479" s="6">
        <f>VLOOKUP($G479,分数区间!$A:$E,COLUMN(分数区间!E:E),0)</f>
        <v>71</v>
      </c>
      <c r="L479" s="6">
        <f t="shared" si="8"/>
        <v>81.266666666666666</v>
      </c>
    </row>
    <row r="480" spans="6:12" x14ac:dyDescent="0.25">
      <c r="F480" s="3">
        <v>84</v>
      </c>
      <c r="G480" s="6" t="str">
        <f>LOOKUP(1,0/(RANK(F480,F:F)/COUNTA(F:F)&gt;{0,0.15,0.5,0.85,0.98}),{"A","B","C","D","E"})</f>
        <v>B</v>
      </c>
      <c r="H480" s="6">
        <f>VLOOKUP($G480,分数区间!$A:$E,COLUMN(分数区间!B:B),0)</f>
        <v>85</v>
      </c>
      <c r="I480" s="6">
        <f>VLOOKUP($G480,分数区间!$A:$E,COLUMN(分数区间!C:C),0)</f>
        <v>70</v>
      </c>
      <c r="J480" s="6">
        <f>VLOOKUP($G480,分数区间!$A:$E,COLUMN(分数区间!D:D),0)</f>
        <v>85</v>
      </c>
      <c r="K480" s="6">
        <f>VLOOKUP($G480,分数区间!$A:$E,COLUMN(分数区间!E:E),0)</f>
        <v>71</v>
      </c>
      <c r="L480" s="6">
        <f t="shared" si="8"/>
        <v>84.066666666666663</v>
      </c>
    </row>
    <row r="481" spans="6:12" x14ac:dyDescent="0.25">
      <c r="F481" s="3">
        <v>52</v>
      </c>
      <c r="G481" s="6" t="str">
        <f>LOOKUP(1,0/(RANK(F481,F:F)/COUNTA(F:F)&gt;{0,0.15,0.5,0.85,0.98}),{"A","B","C","D","E"})</f>
        <v>D</v>
      </c>
      <c r="H481" s="6">
        <f>VLOOKUP($G481,分数区间!$A:$E,COLUMN(分数区间!B:B),0)</f>
        <v>52</v>
      </c>
      <c r="I481" s="6">
        <f>VLOOKUP($G481,分数区间!$A:$E,COLUMN(分数区间!C:C),0)</f>
        <v>35</v>
      </c>
      <c r="J481" s="6">
        <f>VLOOKUP($G481,分数区间!$A:$E,COLUMN(分数区间!D:D),0)</f>
        <v>55</v>
      </c>
      <c r="K481" s="6">
        <f>VLOOKUP($G481,分数区间!$A:$E,COLUMN(分数区间!E:E),0)</f>
        <v>41</v>
      </c>
      <c r="L481" s="6">
        <f t="shared" si="8"/>
        <v>55</v>
      </c>
    </row>
    <row r="482" spans="6:12" x14ac:dyDescent="0.25">
      <c r="F482" s="3">
        <v>56</v>
      </c>
      <c r="G482" s="6" t="str">
        <f>LOOKUP(1,0/(RANK(F482,F:F)/COUNTA(F:F)&gt;{0,0.15,0.5,0.85,0.98}),{"A","B","C","D","E"})</f>
        <v>C</v>
      </c>
      <c r="H482" s="6">
        <f>VLOOKUP($G482,分数区间!$A:$E,COLUMN(分数区间!B:B),0)</f>
        <v>69</v>
      </c>
      <c r="I482" s="6">
        <f>VLOOKUP($G482,分数区间!$A:$E,COLUMN(分数区间!C:C),0)</f>
        <v>53</v>
      </c>
      <c r="J482" s="6">
        <f>VLOOKUP($G482,分数区间!$A:$E,COLUMN(分数区间!D:D),0)</f>
        <v>70</v>
      </c>
      <c r="K482" s="6">
        <f>VLOOKUP($G482,分数区间!$A:$E,COLUMN(分数区间!E:E),0)</f>
        <v>56</v>
      </c>
      <c r="L482" s="6">
        <f t="shared" si="8"/>
        <v>58.625</v>
      </c>
    </row>
    <row r="483" spans="6:12" x14ac:dyDescent="0.25">
      <c r="F483" s="3">
        <v>70</v>
      </c>
      <c r="G483" s="6" t="str">
        <f>LOOKUP(1,0/(RANK(F483,F:F)/COUNTA(F:F)&gt;{0,0.15,0.5,0.85,0.98}),{"A","B","C","D","E"})</f>
        <v>B</v>
      </c>
      <c r="H483" s="6">
        <f>VLOOKUP($G483,分数区间!$A:$E,COLUMN(分数区间!B:B),0)</f>
        <v>85</v>
      </c>
      <c r="I483" s="6">
        <f>VLOOKUP($G483,分数区间!$A:$E,COLUMN(分数区间!C:C),0)</f>
        <v>70</v>
      </c>
      <c r="J483" s="6">
        <f>VLOOKUP($G483,分数区间!$A:$E,COLUMN(分数区间!D:D),0)</f>
        <v>85</v>
      </c>
      <c r="K483" s="6">
        <f>VLOOKUP($G483,分数区间!$A:$E,COLUMN(分数区间!E:E),0)</f>
        <v>71</v>
      </c>
      <c r="L483" s="6">
        <f t="shared" si="8"/>
        <v>71</v>
      </c>
    </row>
    <row r="484" spans="6:12" x14ac:dyDescent="0.25">
      <c r="F484" s="3">
        <v>65</v>
      </c>
      <c r="G484" s="6" t="str">
        <f>LOOKUP(1,0/(RANK(F484,F:F)/COUNTA(F:F)&gt;{0,0.15,0.5,0.85,0.98}),{"A","B","C","D","E"})</f>
        <v>C</v>
      </c>
      <c r="H484" s="6">
        <f>VLOOKUP($G484,分数区间!$A:$E,COLUMN(分数区间!B:B),0)</f>
        <v>69</v>
      </c>
      <c r="I484" s="6">
        <f>VLOOKUP($G484,分数区间!$A:$E,COLUMN(分数区间!C:C),0)</f>
        <v>53</v>
      </c>
      <c r="J484" s="6">
        <f>VLOOKUP($G484,分数区间!$A:$E,COLUMN(分数区间!D:D),0)</f>
        <v>70</v>
      </c>
      <c r="K484" s="6">
        <f>VLOOKUP($G484,分数区间!$A:$E,COLUMN(分数区间!E:E),0)</f>
        <v>56</v>
      </c>
      <c r="L484" s="6">
        <f t="shared" si="8"/>
        <v>66.5</v>
      </c>
    </row>
    <row r="485" spans="6:12" x14ac:dyDescent="0.25">
      <c r="F485" s="3">
        <v>57</v>
      </c>
      <c r="G485" s="6" t="str">
        <f>LOOKUP(1,0/(RANK(F485,F:F)/COUNTA(F:F)&gt;{0,0.15,0.5,0.85,0.98}),{"A","B","C","D","E"})</f>
        <v>C</v>
      </c>
      <c r="H485" s="6">
        <f>VLOOKUP($G485,分数区间!$A:$E,COLUMN(分数区间!B:B),0)</f>
        <v>69</v>
      </c>
      <c r="I485" s="6">
        <f>VLOOKUP($G485,分数区间!$A:$E,COLUMN(分数区间!C:C),0)</f>
        <v>53</v>
      </c>
      <c r="J485" s="6">
        <f>VLOOKUP($G485,分数区间!$A:$E,COLUMN(分数区间!D:D),0)</f>
        <v>70</v>
      </c>
      <c r="K485" s="6">
        <f>VLOOKUP($G485,分数区间!$A:$E,COLUMN(分数区间!E:E),0)</f>
        <v>56</v>
      </c>
      <c r="L485" s="6">
        <f t="shared" si="8"/>
        <v>59.5</v>
      </c>
    </row>
    <row r="486" spans="6:12" x14ac:dyDescent="0.25">
      <c r="F486" s="3">
        <v>71</v>
      </c>
      <c r="G486" s="6" t="str">
        <f>LOOKUP(1,0/(RANK(F486,F:F)/COUNTA(F:F)&gt;{0,0.15,0.5,0.85,0.98}),{"A","B","C","D","E"})</f>
        <v>B</v>
      </c>
      <c r="H486" s="6">
        <f>VLOOKUP($G486,分数区间!$A:$E,COLUMN(分数区间!B:B),0)</f>
        <v>85</v>
      </c>
      <c r="I486" s="6">
        <f>VLOOKUP($G486,分数区间!$A:$E,COLUMN(分数区间!C:C),0)</f>
        <v>70</v>
      </c>
      <c r="J486" s="6">
        <f>VLOOKUP($G486,分数区间!$A:$E,COLUMN(分数区间!D:D),0)</f>
        <v>85</v>
      </c>
      <c r="K486" s="6">
        <f>VLOOKUP($G486,分数区间!$A:$E,COLUMN(分数区间!E:E),0)</f>
        <v>71</v>
      </c>
      <c r="L486" s="6">
        <f t="shared" si="8"/>
        <v>71.933333333333337</v>
      </c>
    </row>
    <row r="487" spans="6:12" x14ac:dyDescent="0.25">
      <c r="F487" s="3">
        <v>54</v>
      </c>
      <c r="G487" s="6" t="str">
        <f>LOOKUP(1,0/(RANK(F487,F:F)/COUNTA(F:F)&gt;{0,0.15,0.5,0.85,0.98}),{"A","B","C","D","E"})</f>
        <v>C</v>
      </c>
      <c r="H487" s="6">
        <f>VLOOKUP($G487,分数区间!$A:$E,COLUMN(分数区间!B:B),0)</f>
        <v>69</v>
      </c>
      <c r="I487" s="6">
        <f>VLOOKUP($G487,分数区间!$A:$E,COLUMN(分数区间!C:C),0)</f>
        <v>53</v>
      </c>
      <c r="J487" s="6">
        <f>VLOOKUP($G487,分数区间!$A:$E,COLUMN(分数区间!D:D),0)</f>
        <v>70</v>
      </c>
      <c r="K487" s="6">
        <f>VLOOKUP($G487,分数区间!$A:$E,COLUMN(分数区间!E:E),0)</f>
        <v>56</v>
      </c>
      <c r="L487" s="6">
        <f t="shared" si="8"/>
        <v>56.875</v>
      </c>
    </row>
    <row r="488" spans="6:12" x14ac:dyDescent="0.25">
      <c r="F488" s="3">
        <v>62</v>
      </c>
      <c r="G488" s="6" t="str">
        <f>LOOKUP(1,0/(RANK(F488,F:F)/COUNTA(F:F)&gt;{0,0.15,0.5,0.85,0.98}),{"A","B","C","D","E"})</f>
        <v>C</v>
      </c>
      <c r="H488" s="6">
        <f>VLOOKUP($G488,分数区间!$A:$E,COLUMN(分数区间!B:B),0)</f>
        <v>69</v>
      </c>
      <c r="I488" s="6">
        <f>VLOOKUP($G488,分数区间!$A:$E,COLUMN(分数区间!C:C),0)</f>
        <v>53</v>
      </c>
      <c r="J488" s="6">
        <f>VLOOKUP($G488,分数区间!$A:$E,COLUMN(分数区间!D:D),0)</f>
        <v>70</v>
      </c>
      <c r="K488" s="6">
        <f>VLOOKUP($G488,分数区间!$A:$E,COLUMN(分数区间!E:E),0)</f>
        <v>56</v>
      </c>
      <c r="L488" s="6">
        <f t="shared" si="8"/>
        <v>63.875</v>
      </c>
    </row>
    <row r="489" spans="6:12" x14ac:dyDescent="0.25">
      <c r="F489" s="3">
        <v>52</v>
      </c>
      <c r="G489" s="6" t="str">
        <f>LOOKUP(1,0/(RANK(F489,F:F)/COUNTA(F:F)&gt;{0,0.15,0.5,0.85,0.98}),{"A","B","C","D","E"})</f>
        <v>D</v>
      </c>
      <c r="H489" s="6">
        <f>VLOOKUP($G489,分数区间!$A:$E,COLUMN(分数区间!B:B),0)</f>
        <v>52</v>
      </c>
      <c r="I489" s="6">
        <f>VLOOKUP($G489,分数区间!$A:$E,COLUMN(分数区间!C:C),0)</f>
        <v>35</v>
      </c>
      <c r="J489" s="6">
        <f>VLOOKUP($G489,分数区间!$A:$E,COLUMN(分数区间!D:D),0)</f>
        <v>55</v>
      </c>
      <c r="K489" s="6">
        <f>VLOOKUP($G489,分数区间!$A:$E,COLUMN(分数区间!E:E),0)</f>
        <v>41</v>
      </c>
      <c r="L489" s="6">
        <f t="shared" si="8"/>
        <v>55</v>
      </c>
    </row>
    <row r="490" spans="6:12" x14ac:dyDescent="0.25">
      <c r="F490" s="3">
        <v>60</v>
      </c>
      <c r="G490" s="6" t="str">
        <f>LOOKUP(1,0/(RANK(F490,F:F)/COUNTA(F:F)&gt;{0,0.15,0.5,0.85,0.98}),{"A","B","C","D","E"})</f>
        <v>C</v>
      </c>
      <c r="H490" s="6">
        <f>VLOOKUP($G490,分数区间!$A:$E,COLUMN(分数区间!B:B),0)</f>
        <v>69</v>
      </c>
      <c r="I490" s="6">
        <f>VLOOKUP($G490,分数区间!$A:$E,COLUMN(分数区间!C:C),0)</f>
        <v>53</v>
      </c>
      <c r="J490" s="6">
        <f>VLOOKUP($G490,分数区间!$A:$E,COLUMN(分数区间!D:D),0)</f>
        <v>70</v>
      </c>
      <c r="K490" s="6">
        <f>VLOOKUP($G490,分数区间!$A:$E,COLUMN(分数区间!E:E),0)</f>
        <v>56</v>
      </c>
      <c r="L490" s="6">
        <f t="shared" si="8"/>
        <v>62.125</v>
      </c>
    </row>
    <row r="491" spans="6:12" x14ac:dyDescent="0.25">
      <c r="F491" s="3">
        <v>53</v>
      </c>
      <c r="G491" s="6" t="str">
        <f>LOOKUP(1,0/(RANK(F491,F:F)/COUNTA(F:F)&gt;{0,0.15,0.5,0.85,0.98}),{"A","B","C","D","E"})</f>
        <v>C</v>
      </c>
      <c r="H491" s="6">
        <f>VLOOKUP($G491,分数区间!$A:$E,COLUMN(分数区间!B:B),0)</f>
        <v>69</v>
      </c>
      <c r="I491" s="6">
        <f>VLOOKUP($G491,分数区间!$A:$E,COLUMN(分数区间!C:C),0)</f>
        <v>53</v>
      </c>
      <c r="J491" s="6">
        <f>VLOOKUP($G491,分数区间!$A:$E,COLUMN(分数区间!D:D),0)</f>
        <v>70</v>
      </c>
      <c r="K491" s="6">
        <f>VLOOKUP($G491,分数区间!$A:$E,COLUMN(分数区间!E:E),0)</f>
        <v>56</v>
      </c>
      <c r="L491" s="6">
        <f t="shared" si="8"/>
        <v>56</v>
      </c>
    </row>
    <row r="492" spans="6:12" x14ac:dyDescent="0.25">
      <c r="F492" s="3">
        <v>73</v>
      </c>
      <c r="G492" s="6" t="str">
        <f>LOOKUP(1,0/(RANK(F492,F:F)/COUNTA(F:F)&gt;{0,0.15,0.5,0.85,0.98}),{"A","B","C","D","E"})</f>
        <v>B</v>
      </c>
      <c r="H492" s="6">
        <f>VLOOKUP($G492,分数区间!$A:$E,COLUMN(分数区间!B:B),0)</f>
        <v>85</v>
      </c>
      <c r="I492" s="6">
        <f>VLOOKUP($G492,分数区间!$A:$E,COLUMN(分数区间!C:C),0)</f>
        <v>70</v>
      </c>
      <c r="J492" s="6">
        <f>VLOOKUP($G492,分数区间!$A:$E,COLUMN(分数区间!D:D),0)</f>
        <v>85</v>
      </c>
      <c r="K492" s="6">
        <f>VLOOKUP($G492,分数区间!$A:$E,COLUMN(分数区间!E:E),0)</f>
        <v>71</v>
      </c>
      <c r="L492" s="6">
        <f t="shared" si="8"/>
        <v>73.8</v>
      </c>
    </row>
    <row r="493" spans="6:12" x14ac:dyDescent="0.25">
      <c r="F493" s="3">
        <v>63</v>
      </c>
      <c r="G493" s="6" t="str">
        <f>LOOKUP(1,0/(RANK(F493,F:F)/COUNTA(F:F)&gt;{0,0.15,0.5,0.85,0.98}),{"A","B","C","D","E"})</f>
        <v>C</v>
      </c>
      <c r="H493" s="6">
        <f>VLOOKUP($G493,分数区间!$A:$E,COLUMN(分数区间!B:B),0)</f>
        <v>69</v>
      </c>
      <c r="I493" s="6">
        <f>VLOOKUP($G493,分数区间!$A:$E,COLUMN(分数区间!C:C),0)</f>
        <v>53</v>
      </c>
      <c r="J493" s="6">
        <f>VLOOKUP($G493,分数区间!$A:$E,COLUMN(分数区间!D:D),0)</f>
        <v>70</v>
      </c>
      <c r="K493" s="6">
        <f>VLOOKUP($G493,分数区间!$A:$E,COLUMN(分数区间!E:E),0)</f>
        <v>56</v>
      </c>
      <c r="L493" s="6">
        <f t="shared" si="8"/>
        <v>64.75</v>
      </c>
    </row>
    <row r="494" spans="6:12" x14ac:dyDescent="0.25">
      <c r="F494" s="3">
        <v>90</v>
      </c>
      <c r="G494" s="6" t="str">
        <f>LOOKUP(1,0/(RANK(F494,F:F)/COUNTA(F:F)&gt;{0,0.15,0.5,0.85,0.98}),{"A","B","C","D","E"})</f>
        <v>A</v>
      </c>
      <c r="H494" s="6">
        <f>VLOOKUP($G494,分数区间!$A:$E,COLUMN(分数区间!B:B),0)</f>
        <v>100</v>
      </c>
      <c r="I494" s="6">
        <f>VLOOKUP($G494,分数区间!$A:$E,COLUMN(分数区间!C:C),0)</f>
        <v>86</v>
      </c>
      <c r="J494" s="6">
        <f>VLOOKUP($G494,分数区间!$A:$E,COLUMN(分数区间!D:D),0)</f>
        <v>100</v>
      </c>
      <c r="K494" s="6">
        <f>VLOOKUP($G494,分数区间!$A:$E,COLUMN(分数区间!E:E),0)</f>
        <v>86</v>
      </c>
      <c r="L494" s="6">
        <f t="shared" si="8"/>
        <v>90</v>
      </c>
    </row>
    <row r="495" spans="6:12" x14ac:dyDescent="0.25">
      <c r="F495" s="3">
        <v>96</v>
      </c>
      <c r="G495" s="6" t="str">
        <f>LOOKUP(1,0/(RANK(F495,F:F)/COUNTA(F:F)&gt;{0,0.15,0.5,0.85,0.98}),{"A","B","C","D","E"})</f>
        <v>A</v>
      </c>
      <c r="H495" s="6">
        <f>VLOOKUP($G495,分数区间!$A:$E,COLUMN(分数区间!B:B),0)</f>
        <v>100</v>
      </c>
      <c r="I495" s="6">
        <f>VLOOKUP($G495,分数区间!$A:$E,COLUMN(分数区间!C:C),0)</f>
        <v>86</v>
      </c>
      <c r="J495" s="6">
        <f>VLOOKUP($G495,分数区间!$A:$E,COLUMN(分数区间!D:D),0)</f>
        <v>100</v>
      </c>
      <c r="K495" s="6">
        <f>VLOOKUP($G495,分数区间!$A:$E,COLUMN(分数区间!E:E),0)</f>
        <v>86</v>
      </c>
      <c r="L495" s="6">
        <f t="shared" si="8"/>
        <v>96</v>
      </c>
    </row>
    <row r="496" spans="6:12" x14ac:dyDescent="0.25">
      <c r="F496" s="3">
        <v>88</v>
      </c>
      <c r="G496" s="6" t="str">
        <f>LOOKUP(1,0/(RANK(F496,F:F)/COUNTA(F:F)&gt;{0,0.15,0.5,0.85,0.98}),{"A","B","C","D","E"})</f>
        <v>A</v>
      </c>
      <c r="H496" s="6">
        <f>VLOOKUP($G496,分数区间!$A:$E,COLUMN(分数区间!B:B),0)</f>
        <v>100</v>
      </c>
      <c r="I496" s="6">
        <f>VLOOKUP($G496,分数区间!$A:$E,COLUMN(分数区间!C:C),0)</f>
        <v>86</v>
      </c>
      <c r="J496" s="6">
        <f>VLOOKUP($G496,分数区间!$A:$E,COLUMN(分数区间!D:D),0)</f>
        <v>100</v>
      </c>
      <c r="K496" s="6">
        <f>VLOOKUP($G496,分数区间!$A:$E,COLUMN(分数区间!E:E),0)</f>
        <v>86</v>
      </c>
      <c r="L496" s="6">
        <f t="shared" si="8"/>
        <v>88</v>
      </c>
    </row>
    <row r="497" spans="6:12" x14ac:dyDescent="0.25">
      <c r="F497" s="3">
        <v>72</v>
      </c>
      <c r="G497" s="6" t="str">
        <f>LOOKUP(1,0/(RANK(F497,F:F)/COUNTA(F:F)&gt;{0,0.15,0.5,0.85,0.98}),{"A","B","C","D","E"})</f>
        <v>B</v>
      </c>
      <c r="H497" s="6">
        <f>VLOOKUP($G497,分数区间!$A:$E,COLUMN(分数区间!B:B),0)</f>
        <v>85</v>
      </c>
      <c r="I497" s="6">
        <f>VLOOKUP($G497,分数区间!$A:$E,COLUMN(分数区间!C:C),0)</f>
        <v>70</v>
      </c>
      <c r="J497" s="6">
        <f>VLOOKUP($G497,分数区间!$A:$E,COLUMN(分数区间!D:D),0)</f>
        <v>85</v>
      </c>
      <c r="K497" s="6">
        <f>VLOOKUP($G497,分数区间!$A:$E,COLUMN(分数区间!E:E),0)</f>
        <v>71</v>
      </c>
      <c r="L497" s="6">
        <f t="shared" si="8"/>
        <v>72.86666666666666</v>
      </c>
    </row>
    <row r="498" spans="6:12" x14ac:dyDescent="0.25">
      <c r="F498" s="3">
        <v>65</v>
      </c>
      <c r="G498" s="6" t="str">
        <f>LOOKUP(1,0/(RANK(F498,F:F)/COUNTA(F:F)&gt;{0,0.15,0.5,0.85,0.98}),{"A","B","C","D","E"})</f>
        <v>C</v>
      </c>
      <c r="H498" s="6">
        <f>VLOOKUP($G498,分数区间!$A:$E,COLUMN(分数区间!B:B),0)</f>
        <v>69</v>
      </c>
      <c r="I498" s="6">
        <f>VLOOKUP($G498,分数区间!$A:$E,COLUMN(分数区间!C:C),0)</f>
        <v>53</v>
      </c>
      <c r="J498" s="6">
        <f>VLOOKUP($G498,分数区间!$A:$E,COLUMN(分数区间!D:D),0)</f>
        <v>70</v>
      </c>
      <c r="K498" s="6">
        <f>VLOOKUP($G498,分数区间!$A:$E,COLUMN(分数区间!E:E),0)</f>
        <v>56</v>
      </c>
      <c r="L498" s="6">
        <f t="shared" si="8"/>
        <v>66.5</v>
      </c>
    </row>
    <row r="499" spans="6:12" x14ac:dyDescent="0.25">
      <c r="F499" s="3">
        <v>62</v>
      </c>
      <c r="G499" s="6" t="str">
        <f>LOOKUP(1,0/(RANK(F499,F:F)/COUNTA(F:F)&gt;{0,0.15,0.5,0.85,0.98}),{"A","B","C","D","E"})</f>
        <v>C</v>
      </c>
      <c r="H499" s="6">
        <f>VLOOKUP($G499,分数区间!$A:$E,COLUMN(分数区间!B:B),0)</f>
        <v>69</v>
      </c>
      <c r="I499" s="6">
        <f>VLOOKUP($G499,分数区间!$A:$E,COLUMN(分数区间!C:C),0)</f>
        <v>53</v>
      </c>
      <c r="J499" s="6">
        <f>VLOOKUP($G499,分数区间!$A:$E,COLUMN(分数区间!D:D),0)</f>
        <v>70</v>
      </c>
      <c r="K499" s="6">
        <f>VLOOKUP($G499,分数区间!$A:$E,COLUMN(分数区间!E:E),0)</f>
        <v>56</v>
      </c>
      <c r="L499" s="6">
        <f t="shared" si="8"/>
        <v>63.875</v>
      </c>
    </row>
    <row r="500" spans="6:12" x14ac:dyDescent="0.25">
      <c r="F500" s="3">
        <v>61</v>
      </c>
      <c r="G500" s="6" t="str">
        <f>LOOKUP(1,0/(RANK(F500,F:F)/COUNTA(F:F)&gt;{0,0.15,0.5,0.85,0.98}),{"A","B","C","D","E"})</f>
        <v>C</v>
      </c>
      <c r="H500" s="6">
        <f>VLOOKUP($G500,分数区间!$A:$E,COLUMN(分数区间!B:B),0)</f>
        <v>69</v>
      </c>
      <c r="I500" s="6">
        <f>VLOOKUP($G500,分数区间!$A:$E,COLUMN(分数区间!C:C),0)</f>
        <v>53</v>
      </c>
      <c r="J500" s="6">
        <f>VLOOKUP($G500,分数区间!$A:$E,COLUMN(分数区间!D:D),0)</f>
        <v>70</v>
      </c>
      <c r="K500" s="6">
        <f>VLOOKUP($G500,分数区间!$A:$E,COLUMN(分数区间!E:E),0)</f>
        <v>56</v>
      </c>
      <c r="L500" s="6">
        <f t="shared" si="8"/>
        <v>63</v>
      </c>
    </row>
    <row r="501" spans="6:12" x14ac:dyDescent="0.25">
      <c r="F501" s="3">
        <v>70</v>
      </c>
      <c r="G501" s="6" t="str">
        <f>LOOKUP(1,0/(RANK(F501,F:F)/COUNTA(F:F)&gt;{0,0.15,0.5,0.85,0.98}),{"A","B","C","D","E"})</f>
        <v>B</v>
      </c>
      <c r="H501" s="6">
        <f>VLOOKUP($G501,分数区间!$A:$E,COLUMN(分数区间!B:B),0)</f>
        <v>85</v>
      </c>
      <c r="I501" s="6">
        <f>VLOOKUP($G501,分数区间!$A:$E,COLUMN(分数区间!C:C),0)</f>
        <v>70</v>
      </c>
      <c r="J501" s="6">
        <f>VLOOKUP($G501,分数区间!$A:$E,COLUMN(分数区间!D:D),0)</f>
        <v>85</v>
      </c>
      <c r="K501" s="6">
        <f>VLOOKUP($G501,分数区间!$A:$E,COLUMN(分数区间!E:E),0)</f>
        <v>71</v>
      </c>
      <c r="L501" s="6">
        <f t="shared" si="8"/>
        <v>71</v>
      </c>
    </row>
    <row r="502" spans="6:12" x14ac:dyDescent="0.25">
      <c r="F502" s="3">
        <v>76</v>
      </c>
      <c r="G502" s="6" t="str">
        <f>LOOKUP(1,0/(RANK(F502,F:F)/COUNTA(F:F)&gt;{0,0.15,0.5,0.85,0.98}),{"A","B","C","D","E"})</f>
        <v>B</v>
      </c>
      <c r="H502" s="6">
        <f>VLOOKUP($G502,分数区间!$A:$E,COLUMN(分数区间!B:B),0)</f>
        <v>85</v>
      </c>
      <c r="I502" s="6">
        <f>VLOOKUP($G502,分数区间!$A:$E,COLUMN(分数区间!C:C),0)</f>
        <v>70</v>
      </c>
      <c r="J502" s="6">
        <f>VLOOKUP($G502,分数区间!$A:$E,COLUMN(分数区间!D:D),0)</f>
        <v>85</v>
      </c>
      <c r="K502" s="6">
        <f>VLOOKUP($G502,分数区间!$A:$E,COLUMN(分数区间!E:E),0)</f>
        <v>71</v>
      </c>
      <c r="L502" s="6">
        <f t="shared" si="8"/>
        <v>76.599999999999994</v>
      </c>
    </row>
    <row r="503" spans="6:12" x14ac:dyDescent="0.25">
      <c r="F503" s="3">
        <v>60</v>
      </c>
      <c r="G503" s="6" t="str">
        <f>LOOKUP(1,0/(RANK(F503,F:F)/COUNTA(F:F)&gt;{0,0.15,0.5,0.85,0.98}),{"A","B","C","D","E"})</f>
        <v>C</v>
      </c>
      <c r="H503" s="6">
        <f>VLOOKUP($G503,分数区间!$A:$E,COLUMN(分数区间!B:B),0)</f>
        <v>69</v>
      </c>
      <c r="I503" s="6">
        <f>VLOOKUP($G503,分数区间!$A:$E,COLUMN(分数区间!C:C),0)</f>
        <v>53</v>
      </c>
      <c r="J503" s="6">
        <f>VLOOKUP($G503,分数区间!$A:$E,COLUMN(分数区间!D:D),0)</f>
        <v>70</v>
      </c>
      <c r="K503" s="6">
        <f>VLOOKUP($G503,分数区间!$A:$E,COLUMN(分数区间!E:E),0)</f>
        <v>56</v>
      </c>
      <c r="L503" s="6">
        <f t="shared" si="8"/>
        <v>62.125</v>
      </c>
    </row>
    <row r="504" spans="6:12" x14ac:dyDescent="0.25">
      <c r="F504" s="3">
        <v>61</v>
      </c>
      <c r="G504" s="6" t="str">
        <f>LOOKUP(1,0/(RANK(F504,F:F)/COUNTA(F:F)&gt;{0,0.15,0.5,0.85,0.98}),{"A","B","C","D","E"})</f>
        <v>C</v>
      </c>
      <c r="H504" s="6">
        <f>VLOOKUP($G504,分数区间!$A:$E,COLUMN(分数区间!B:B),0)</f>
        <v>69</v>
      </c>
      <c r="I504" s="6">
        <f>VLOOKUP($G504,分数区间!$A:$E,COLUMN(分数区间!C:C),0)</f>
        <v>53</v>
      </c>
      <c r="J504" s="6">
        <f>VLOOKUP($G504,分数区间!$A:$E,COLUMN(分数区间!D:D),0)</f>
        <v>70</v>
      </c>
      <c r="K504" s="6">
        <f>VLOOKUP($G504,分数区间!$A:$E,COLUMN(分数区间!E:E),0)</f>
        <v>56</v>
      </c>
      <c r="L504" s="6">
        <f t="shared" si="8"/>
        <v>63</v>
      </c>
    </row>
    <row r="505" spans="6:12" x14ac:dyDescent="0.25">
      <c r="F505" s="3">
        <v>80</v>
      </c>
      <c r="G505" s="6" t="str">
        <f>LOOKUP(1,0/(RANK(F505,F:F)/COUNTA(F:F)&gt;{0,0.15,0.5,0.85,0.98}),{"A","B","C","D","E"})</f>
        <v>B</v>
      </c>
      <c r="H505" s="6">
        <f>VLOOKUP($G505,分数区间!$A:$E,COLUMN(分数区间!B:B),0)</f>
        <v>85</v>
      </c>
      <c r="I505" s="6">
        <f>VLOOKUP($G505,分数区间!$A:$E,COLUMN(分数区间!C:C),0)</f>
        <v>70</v>
      </c>
      <c r="J505" s="6">
        <f>VLOOKUP($G505,分数区间!$A:$E,COLUMN(分数区间!D:D),0)</f>
        <v>85</v>
      </c>
      <c r="K505" s="6">
        <f>VLOOKUP($G505,分数区间!$A:$E,COLUMN(分数区间!E:E),0)</f>
        <v>71</v>
      </c>
      <c r="L505" s="6">
        <f t="shared" si="8"/>
        <v>80.333333333333329</v>
      </c>
    </row>
    <row r="506" spans="6:12" x14ac:dyDescent="0.25">
      <c r="F506" s="3">
        <v>77</v>
      </c>
      <c r="G506" s="6" t="str">
        <f>LOOKUP(1,0/(RANK(F506,F:F)/COUNTA(F:F)&gt;{0,0.15,0.5,0.85,0.98}),{"A","B","C","D","E"})</f>
        <v>B</v>
      </c>
      <c r="H506" s="6">
        <f>VLOOKUP($G506,分数区间!$A:$E,COLUMN(分数区间!B:B),0)</f>
        <v>85</v>
      </c>
      <c r="I506" s="6">
        <f>VLOOKUP($G506,分数区间!$A:$E,COLUMN(分数区间!C:C),0)</f>
        <v>70</v>
      </c>
      <c r="J506" s="6">
        <f>VLOOKUP($G506,分数区间!$A:$E,COLUMN(分数区间!D:D),0)</f>
        <v>85</v>
      </c>
      <c r="K506" s="6">
        <f>VLOOKUP($G506,分数区间!$A:$E,COLUMN(分数区间!E:E),0)</f>
        <v>71</v>
      </c>
      <c r="L506" s="6">
        <f t="shared" si="8"/>
        <v>77.533333333333331</v>
      </c>
    </row>
    <row r="507" spans="6:12" x14ac:dyDescent="0.25">
      <c r="F507" s="3">
        <v>24</v>
      </c>
      <c r="G507" s="6" t="str">
        <f>LOOKUP(1,0/(RANK(F507,F:F)/COUNTA(F:F)&gt;{0,0.15,0.5,0.85,0.98}),{"A","B","C","D","E"})</f>
        <v>E</v>
      </c>
      <c r="H507" s="6">
        <f>VLOOKUP($G507,分数区间!$A:$E,COLUMN(分数区间!B:B),0)</f>
        <v>34</v>
      </c>
      <c r="I507" s="6">
        <f>VLOOKUP($G507,分数区间!$A:$E,COLUMN(分数区间!C:C),0)</f>
        <v>15</v>
      </c>
      <c r="J507" s="6">
        <f>VLOOKUP($G507,分数区间!$A:$E,COLUMN(分数区间!D:D),0)</f>
        <v>40</v>
      </c>
      <c r="K507" s="6">
        <f>VLOOKUP($G507,分数区间!$A:$E,COLUMN(分数区间!E:E),0)</f>
        <v>30</v>
      </c>
      <c r="L507" s="6">
        <f t="shared" si="8"/>
        <v>34.736842105263158</v>
      </c>
    </row>
    <row r="508" spans="6:12" x14ac:dyDescent="0.25">
      <c r="F508" s="3">
        <v>92</v>
      </c>
      <c r="G508" s="6" t="str">
        <f>LOOKUP(1,0/(RANK(F508,F:F)/COUNTA(F:F)&gt;{0,0.15,0.5,0.85,0.98}),{"A","B","C","D","E"})</f>
        <v>A</v>
      </c>
      <c r="H508" s="6">
        <f>VLOOKUP($G508,分数区间!$A:$E,COLUMN(分数区间!B:B),0)</f>
        <v>100</v>
      </c>
      <c r="I508" s="6">
        <f>VLOOKUP($G508,分数区间!$A:$E,COLUMN(分数区间!C:C),0)</f>
        <v>86</v>
      </c>
      <c r="J508" s="6">
        <f>VLOOKUP($G508,分数区间!$A:$E,COLUMN(分数区间!D:D),0)</f>
        <v>100</v>
      </c>
      <c r="K508" s="6">
        <f>VLOOKUP($G508,分数区间!$A:$E,COLUMN(分数区间!E:E),0)</f>
        <v>86</v>
      </c>
      <c r="L508" s="6">
        <f t="shared" si="8"/>
        <v>92</v>
      </c>
    </row>
    <row r="509" spans="6:12" x14ac:dyDescent="0.25">
      <c r="F509" s="3">
        <v>57</v>
      </c>
      <c r="G509" s="6" t="str">
        <f>LOOKUP(1,0/(RANK(F509,F:F)/COUNTA(F:F)&gt;{0,0.15,0.5,0.85,0.98}),{"A","B","C","D","E"})</f>
        <v>C</v>
      </c>
      <c r="H509" s="6">
        <f>VLOOKUP($G509,分数区间!$A:$E,COLUMN(分数区间!B:B),0)</f>
        <v>69</v>
      </c>
      <c r="I509" s="6">
        <f>VLOOKUP($G509,分数区间!$A:$E,COLUMN(分数区间!C:C),0)</f>
        <v>53</v>
      </c>
      <c r="J509" s="6">
        <f>VLOOKUP($G509,分数区间!$A:$E,COLUMN(分数区间!D:D),0)</f>
        <v>70</v>
      </c>
      <c r="K509" s="6">
        <f>VLOOKUP($G509,分数区间!$A:$E,COLUMN(分数区间!E:E),0)</f>
        <v>56</v>
      </c>
      <c r="L509" s="6">
        <f t="shared" si="8"/>
        <v>59.5</v>
      </c>
    </row>
    <row r="510" spans="6:12" x14ac:dyDescent="0.25">
      <c r="F510" s="3">
        <v>82</v>
      </c>
      <c r="G510" s="6" t="str">
        <f>LOOKUP(1,0/(RANK(F510,F:F)/COUNTA(F:F)&gt;{0,0.15,0.5,0.85,0.98}),{"A","B","C","D","E"})</f>
        <v>B</v>
      </c>
      <c r="H510" s="6">
        <f>VLOOKUP($G510,分数区间!$A:$E,COLUMN(分数区间!B:B),0)</f>
        <v>85</v>
      </c>
      <c r="I510" s="6">
        <f>VLOOKUP($G510,分数区间!$A:$E,COLUMN(分数区间!C:C),0)</f>
        <v>70</v>
      </c>
      <c r="J510" s="6">
        <f>VLOOKUP($G510,分数区间!$A:$E,COLUMN(分数区间!D:D),0)</f>
        <v>85</v>
      </c>
      <c r="K510" s="6">
        <f>VLOOKUP($G510,分数区间!$A:$E,COLUMN(分数区间!E:E),0)</f>
        <v>71</v>
      </c>
      <c r="L510" s="6">
        <f t="shared" si="8"/>
        <v>82.2</v>
      </c>
    </row>
    <row r="511" spans="6:12" x14ac:dyDescent="0.25">
      <c r="F511" s="3">
        <v>100</v>
      </c>
      <c r="G511" s="6" t="str">
        <f>LOOKUP(1,0/(RANK(F511,F:F)/COUNTA(F:F)&gt;{0,0.15,0.5,0.85,0.98}),{"A","B","C","D","E"})</f>
        <v>A</v>
      </c>
      <c r="H511" s="6">
        <f>VLOOKUP($G511,分数区间!$A:$E,COLUMN(分数区间!B:B),0)</f>
        <v>100</v>
      </c>
      <c r="I511" s="6">
        <f>VLOOKUP($G511,分数区间!$A:$E,COLUMN(分数区间!C:C),0)</f>
        <v>86</v>
      </c>
      <c r="J511" s="6">
        <f>VLOOKUP($G511,分数区间!$A:$E,COLUMN(分数区间!D:D),0)</f>
        <v>100</v>
      </c>
      <c r="K511" s="6">
        <f>VLOOKUP($G511,分数区间!$A:$E,COLUMN(分数区间!E:E),0)</f>
        <v>86</v>
      </c>
      <c r="L511" s="6">
        <f t="shared" si="8"/>
        <v>100</v>
      </c>
    </row>
    <row r="512" spans="6:12" x14ac:dyDescent="0.25">
      <c r="F512" s="3">
        <v>71</v>
      </c>
      <c r="G512" s="6" t="str">
        <f>LOOKUP(1,0/(RANK(F512,F:F)/COUNTA(F:F)&gt;{0,0.15,0.5,0.85,0.98}),{"A","B","C","D","E"})</f>
        <v>B</v>
      </c>
      <c r="H512" s="6">
        <f>VLOOKUP($G512,分数区间!$A:$E,COLUMN(分数区间!B:B),0)</f>
        <v>85</v>
      </c>
      <c r="I512" s="6">
        <f>VLOOKUP($G512,分数区间!$A:$E,COLUMN(分数区间!C:C),0)</f>
        <v>70</v>
      </c>
      <c r="J512" s="6">
        <f>VLOOKUP($G512,分数区间!$A:$E,COLUMN(分数区间!D:D),0)</f>
        <v>85</v>
      </c>
      <c r="K512" s="6">
        <f>VLOOKUP($G512,分数区间!$A:$E,COLUMN(分数区间!E:E),0)</f>
        <v>71</v>
      </c>
      <c r="L512" s="6">
        <f t="shared" si="8"/>
        <v>71.933333333333337</v>
      </c>
    </row>
    <row r="513" spans="6:12" x14ac:dyDescent="0.25">
      <c r="F513" s="3">
        <v>83</v>
      </c>
      <c r="G513" s="6" t="str">
        <f>LOOKUP(1,0/(RANK(F513,F:F)/COUNTA(F:F)&gt;{0,0.15,0.5,0.85,0.98}),{"A","B","C","D","E"})</f>
        <v>B</v>
      </c>
      <c r="H513" s="6">
        <f>VLOOKUP($G513,分数区间!$A:$E,COLUMN(分数区间!B:B),0)</f>
        <v>85</v>
      </c>
      <c r="I513" s="6">
        <f>VLOOKUP($G513,分数区间!$A:$E,COLUMN(分数区间!C:C),0)</f>
        <v>70</v>
      </c>
      <c r="J513" s="6">
        <f>VLOOKUP($G513,分数区间!$A:$E,COLUMN(分数区间!D:D),0)</f>
        <v>85</v>
      </c>
      <c r="K513" s="6">
        <f>VLOOKUP($G513,分数区间!$A:$E,COLUMN(分数区间!E:E),0)</f>
        <v>71</v>
      </c>
      <c r="L513" s="6">
        <f t="shared" si="8"/>
        <v>83.13333333333334</v>
      </c>
    </row>
    <row r="514" spans="6:12" x14ac:dyDescent="0.25">
      <c r="F514" s="3">
        <v>71</v>
      </c>
      <c r="G514" s="6" t="str">
        <f>LOOKUP(1,0/(RANK(F514,F:F)/COUNTA(F:F)&gt;{0,0.15,0.5,0.85,0.98}),{"A","B","C","D","E"})</f>
        <v>B</v>
      </c>
      <c r="H514" s="6">
        <f>VLOOKUP($G514,分数区间!$A:$E,COLUMN(分数区间!B:B),0)</f>
        <v>85</v>
      </c>
      <c r="I514" s="6">
        <f>VLOOKUP($G514,分数区间!$A:$E,COLUMN(分数区间!C:C),0)</f>
        <v>70</v>
      </c>
      <c r="J514" s="6">
        <f>VLOOKUP($G514,分数区间!$A:$E,COLUMN(分数区间!D:D),0)</f>
        <v>85</v>
      </c>
      <c r="K514" s="6">
        <f>VLOOKUP($G514,分数区间!$A:$E,COLUMN(分数区间!E:E),0)</f>
        <v>71</v>
      </c>
      <c r="L514" s="6">
        <f t="shared" si="8"/>
        <v>71.933333333333337</v>
      </c>
    </row>
    <row r="515" spans="6:12" x14ac:dyDescent="0.25">
      <c r="F515" s="3">
        <v>67</v>
      </c>
      <c r="G515" s="6" t="str">
        <f>LOOKUP(1,0/(RANK(F515,F:F)/COUNTA(F:F)&gt;{0,0.15,0.5,0.85,0.98}),{"A","B","C","D","E"})</f>
        <v>C</v>
      </c>
      <c r="H515" s="6">
        <f>VLOOKUP($G515,分数区间!$A:$E,COLUMN(分数区间!B:B),0)</f>
        <v>69</v>
      </c>
      <c r="I515" s="6">
        <f>VLOOKUP($G515,分数区间!$A:$E,COLUMN(分数区间!C:C),0)</f>
        <v>53</v>
      </c>
      <c r="J515" s="6">
        <f>VLOOKUP($G515,分数区间!$A:$E,COLUMN(分数区间!D:D),0)</f>
        <v>70</v>
      </c>
      <c r="K515" s="6">
        <f>VLOOKUP($G515,分数区间!$A:$E,COLUMN(分数区间!E:E),0)</f>
        <v>56</v>
      </c>
      <c r="L515" s="6">
        <f t="shared" ref="L515:L578" si="9">(K515*(F515-H515)+J515*(I515-F515))/(I515-H515)</f>
        <v>68.25</v>
      </c>
    </row>
    <row r="516" spans="6:12" x14ac:dyDescent="0.25">
      <c r="F516" s="3">
        <v>79</v>
      </c>
      <c r="G516" s="6" t="str">
        <f>LOOKUP(1,0/(RANK(F516,F:F)/COUNTA(F:F)&gt;{0,0.15,0.5,0.85,0.98}),{"A","B","C","D","E"})</f>
        <v>B</v>
      </c>
      <c r="H516" s="6">
        <f>VLOOKUP($G516,分数区间!$A:$E,COLUMN(分数区间!B:B),0)</f>
        <v>85</v>
      </c>
      <c r="I516" s="6">
        <f>VLOOKUP($G516,分数区间!$A:$E,COLUMN(分数区间!C:C),0)</f>
        <v>70</v>
      </c>
      <c r="J516" s="6">
        <f>VLOOKUP($G516,分数区间!$A:$E,COLUMN(分数区间!D:D),0)</f>
        <v>85</v>
      </c>
      <c r="K516" s="6">
        <f>VLOOKUP($G516,分数区间!$A:$E,COLUMN(分数区间!E:E),0)</f>
        <v>71</v>
      </c>
      <c r="L516" s="6">
        <f t="shared" si="9"/>
        <v>79.400000000000006</v>
      </c>
    </row>
    <row r="517" spans="6:12" x14ac:dyDescent="0.25">
      <c r="F517" s="3">
        <v>89</v>
      </c>
      <c r="G517" s="6" t="str">
        <f>LOOKUP(1,0/(RANK(F517,F:F)/COUNTA(F:F)&gt;{0,0.15,0.5,0.85,0.98}),{"A","B","C","D","E"})</f>
        <v>A</v>
      </c>
      <c r="H517" s="6">
        <f>VLOOKUP($G517,分数区间!$A:$E,COLUMN(分数区间!B:B),0)</f>
        <v>100</v>
      </c>
      <c r="I517" s="6">
        <f>VLOOKUP($G517,分数区间!$A:$E,COLUMN(分数区间!C:C),0)</f>
        <v>86</v>
      </c>
      <c r="J517" s="6">
        <f>VLOOKUP($G517,分数区间!$A:$E,COLUMN(分数区间!D:D),0)</f>
        <v>100</v>
      </c>
      <c r="K517" s="6">
        <f>VLOOKUP($G517,分数区间!$A:$E,COLUMN(分数区间!E:E),0)</f>
        <v>86</v>
      </c>
      <c r="L517" s="6">
        <f t="shared" si="9"/>
        <v>89</v>
      </c>
    </row>
    <row r="518" spans="6:12" x14ac:dyDescent="0.25">
      <c r="F518" s="3">
        <v>94</v>
      </c>
      <c r="G518" s="6" t="str">
        <f>LOOKUP(1,0/(RANK(F518,F:F)/COUNTA(F:F)&gt;{0,0.15,0.5,0.85,0.98}),{"A","B","C","D","E"})</f>
        <v>A</v>
      </c>
      <c r="H518" s="6">
        <f>VLOOKUP($G518,分数区间!$A:$E,COLUMN(分数区间!B:B),0)</f>
        <v>100</v>
      </c>
      <c r="I518" s="6">
        <f>VLOOKUP($G518,分数区间!$A:$E,COLUMN(分数区间!C:C),0)</f>
        <v>86</v>
      </c>
      <c r="J518" s="6">
        <f>VLOOKUP($G518,分数区间!$A:$E,COLUMN(分数区间!D:D),0)</f>
        <v>100</v>
      </c>
      <c r="K518" s="6">
        <f>VLOOKUP($G518,分数区间!$A:$E,COLUMN(分数区间!E:E),0)</f>
        <v>86</v>
      </c>
      <c r="L518" s="6">
        <f t="shared" si="9"/>
        <v>94</v>
      </c>
    </row>
    <row r="519" spans="6:12" x14ac:dyDescent="0.25">
      <c r="F519" s="3">
        <v>100</v>
      </c>
      <c r="G519" s="6" t="str">
        <f>LOOKUP(1,0/(RANK(F519,F:F)/COUNTA(F:F)&gt;{0,0.15,0.5,0.85,0.98}),{"A","B","C","D","E"})</f>
        <v>A</v>
      </c>
      <c r="H519" s="6">
        <f>VLOOKUP($G519,分数区间!$A:$E,COLUMN(分数区间!B:B),0)</f>
        <v>100</v>
      </c>
      <c r="I519" s="6">
        <f>VLOOKUP($G519,分数区间!$A:$E,COLUMN(分数区间!C:C),0)</f>
        <v>86</v>
      </c>
      <c r="J519" s="6">
        <f>VLOOKUP($G519,分数区间!$A:$E,COLUMN(分数区间!D:D),0)</f>
        <v>100</v>
      </c>
      <c r="K519" s="6">
        <f>VLOOKUP($G519,分数区间!$A:$E,COLUMN(分数区间!E:E),0)</f>
        <v>86</v>
      </c>
      <c r="L519" s="6">
        <f t="shared" si="9"/>
        <v>100</v>
      </c>
    </row>
    <row r="520" spans="6:12" x14ac:dyDescent="0.25">
      <c r="F520" s="3">
        <v>79</v>
      </c>
      <c r="G520" s="6" t="str">
        <f>LOOKUP(1,0/(RANK(F520,F:F)/COUNTA(F:F)&gt;{0,0.15,0.5,0.85,0.98}),{"A","B","C","D","E"})</f>
        <v>B</v>
      </c>
      <c r="H520" s="6">
        <f>VLOOKUP($G520,分数区间!$A:$E,COLUMN(分数区间!B:B),0)</f>
        <v>85</v>
      </c>
      <c r="I520" s="6">
        <f>VLOOKUP($G520,分数区间!$A:$E,COLUMN(分数区间!C:C),0)</f>
        <v>70</v>
      </c>
      <c r="J520" s="6">
        <f>VLOOKUP($G520,分数区间!$A:$E,COLUMN(分数区间!D:D),0)</f>
        <v>85</v>
      </c>
      <c r="K520" s="6">
        <f>VLOOKUP($G520,分数区间!$A:$E,COLUMN(分数区间!E:E),0)</f>
        <v>71</v>
      </c>
      <c r="L520" s="6">
        <f t="shared" si="9"/>
        <v>79.400000000000006</v>
      </c>
    </row>
    <row r="521" spans="6:12" x14ac:dyDescent="0.25">
      <c r="F521" s="3">
        <v>77</v>
      </c>
      <c r="G521" s="6" t="str">
        <f>LOOKUP(1,0/(RANK(F521,F:F)/COUNTA(F:F)&gt;{0,0.15,0.5,0.85,0.98}),{"A","B","C","D","E"})</f>
        <v>B</v>
      </c>
      <c r="H521" s="6">
        <f>VLOOKUP($G521,分数区间!$A:$E,COLUMN(分数区间!B:B),0)</f>
        <v>85</v>
      </c>
      <c r="I521" s="6">
        <f>VLOOKUP($G521,分数区间!$A:$E,COLUMN(分数区间!C:C),0)</f>
        <v>70</v>
      </c>
      <c r="J521" s="6">
        <f>VLOOKUP($G521,分数区间!$A:$E,COLUMN(分数区间!D:D),0)</f>
        <v>85</v>
      </c>
      <c r="K521" s="6">
        <f>VLOOKUP($G521,分数区间!$A:$E,COLUMN(分数区间!E:E),0)</f>
        <v>71</v>
      </c>
      <c r="L521" s="6">
        <f t="shared" si="9"/>
        <v>77.533333333333331</v>
      </c>
    </row>
    <row r="522" spans="6:12" x14ac:dyDescent="0.25">
      <c r="F522" s="3">
        <v>97</v>
      </c>
      <c r="G522" s="6" t="str">
        <f>LOOKUP(1,0/(RANK(F522,F:F)/COUNTA(F:F)&gt;{0,0.15,0.5,0.85,0.98}),{"A","B","C","D","E"})</f>
        <v>A</v>
      </c>
      <c r="H522" s="6">
        <f>VLOOKUP($G522,分数区间!$A:$E,COLUMN(分数区间!B:B),0)</f>
        <v>100</v>
      </c>
      <c r="I522" s="6">
        <f>VLOOKUP($G522,分数区间!$A:$E,COLUMN(分数区间!C:C),0)</f>
        <v>86</v>
      </c>
      <c r="J522" s="6">
        <f>VLOOKUP($G522,分数区间!$A:$E,COLUMN(分数区间!D:D),0)</f>
        <v>100</v>
      </c>
      <c r="K522" s="6">
        <f>VLOOKUP($G522,分数区间!$A:$E,COLUMN(分数区间!E:E),0)</f>
        <v>86</v>
      </c>
      <c r="L522" s="6">
        <f t="shared" si="9"/>
        <v>97</v>
      </c>
    </row>
    <row r="523" spans="6:12" x14ac:dyDescent="0.25">
      <c r="F523" s="3">
        <v>68</v>
      </c>
      <c r="G523" s="6" t="str">
        <f>LOOKUP(1,0/(RANK(F523,F:F)/COUNTA(F:F)&gt;{0,0.15,0.5,0.85,0.98}),{"A","B","C","D","E"})</f>
        <v>C</v>
      </c>
      <c r="H523" s="6">
        <f>VLOOKUP($G523,分数区间!$A:$E,COLUMN(分数区间!B:B),0)</f>
        <v>69</v>
      </c>
      <c r="I523" s="6">
        <f>VLOOKUP($G523,分数区间!$A:$E,COLUMN(分数区间!C:C),0)</f>
        <v>53</v>
      </c>
      <c r="J523" s="6">
        <f>VLOOKUP($G523,分数区间!$A:$E,COLUMN(分数区间!D:D),0)</f>
        <v>70</v>
      </c>
      <c r="K523" s="6">
        <f>VLOOKUP($G523,分数区间!$A:$E,COLUMN(分数区间!E:E),0)</f>
        <v>56</v>
      </c>
      <c r="L523" s="6">
        <f t="shared" si="9"/>
        <v>69.125</v>
      </c>
    </row>
    <row r="524" spans="6:12" x14ac:dyDescent="0.25">
      <c r="F524" s="3">
        <v>73</v>
      </c>
      <c r="G524" s="6" t="str">
        <f>LOOKUP(1,0/(RANK(F524,F:F)/COUNTA(F:F)&gt;{0,0.15,0.5,0.85,0.98}),{"A","B","C","D","E"})</f>
        <v>B</v>
      </c>
      <c r="H524" s="6">
        <f>VLOOKUP($G524,分数区间!$A:$E,COLUMN(分数区间!B:B),0)</f>
        <v>85</v>
      </c>
      <c r="I524" s="6">
        <f>VLOOKUP($G524,分数区间!$A:$E,COLUMN(分数区间!C:C),0)</f>
        <v>70</v>
      </c>
      <c r="J524" s="6">
        <f>VLOOKUP($G524,分数区间!$A:$E,COLUMN(分数区间!D:D),0)</f>
        <v>85</v>
      </c>
      <c r="K524" s="6">
        <f>VLOOKUP($G524,分数区间!$A:$E,COLUMN(分数区间!E:E),0)</f>
        <v>71</v>
      </c>
      <c r="L524" s="6">
        <f t="shared" si="9"/>
        <v>73.8</v>
      </c>
    </row>
    <row r="525" spans="6:12" x14ac:dyDescent="0.25">
      <c r="F525" s="3">
        <v>69</v>
      </c>
      <c r="G525" s="6" t="str">
        <f>LOOKUP(1,0/(RANK(F525,F:F)/COUNTA(F:F)&gt;{0,0.15,0.5,0.85,0.98}),{"A","B","C","D","E"})</f>
        <v>C</v>
      </c>
      <c r="H525" s="6">
        <f>VLOOKUP($G525,分数区间!$A:$E,COLUMN(分数区间!B:B),0)</f>
        <v>69</v>
      </c>
      <c r="I525" s="6">
        <f>VLOOKUP($G525,分数区间!$A:$E,COLUMN(分数区间!C:C),0)</f>
        <v>53</v>
      </c>
      <c r="J525" s="6">
        <f>VLOOKUP($G525,分数区间!$A:$E,COLUMN(分数区间!D:D),0)</f>
        <v>70</v>
      </c>
      <c r="K525" s="6">
        <f>VLOOKUP($G525,分数区间!$A:$E,COLUMN(分数区间!E:E),0)</f>
        <v>56</v>
      </c>
      <c r="L525" s="6">
        <f t="shared" si="9"/>
        <v>70</v>
      </c>
    </row>
    <row r="526" spans="6:12" x14ac:dyDescent="0.25">
      <c r="F526" s="3">
        <v>67</v>
      </c>
      <c r="G526" s="6" t="str">
        <f>LOOKUP(1,0/(RANK(F526,F:F)/COUNTA(F:F)&gt;{0,0.15,0.5,0.85,0.98}),{"A","B","C","D","E"})</f>
        <v>C</v>
      </c>
      <c r="H526" s="6">
        <f>VLOOKUP($G526,分数区间!$A:$E,COLUMN(分数区间!B:B),0)</f>
        <v>69</v>
      </c>
      <c r="I526" s="6">
        <f>VLOOKUP($G526,分数区间!$A:$E,COLUMN(分数区间!C:C),0)</f>
        <v>53</v>
      </c>
      <c r="J526" s="6">
        <f>VLOOKUP($G526,分数区间!$A:$E,COLUMN(分数区间!D:D),0)</f>
        <v>70</v>
      </c>
      <c r="K526" s="6">
        <f>VLOOKUP($G526,分数区间!$A:$E,COLUMN(分数区间!E:E),0)</f>
        <v>56</v>
      </c>
      <c r="L526" s="6">
        <f t="shared" si="9"/>
        <v>68.25</v>
      </c>
    </row>
    <row r="527" spans="6:12" x14ac:dyDescent="0.25">
      <c r="F527" s="3">
        <v>44</v>
      </c>
      <c r="G527" s="6" t="str">
        <f>LOOKUP(1,0/(RANK(F527,F:F)/COUNTA(F:F)&gt;{0,0.15,0.5,0.85,0.98}),{"A","B","C","D","E"})</f>
        <v>D</v>
      </c>
      <c r="H527" s="6">
        <f>VLOOKUP($G527,分数区间!$A:$E,COLUMN(分数区间!B:B),0)</f>
        <v>52</v>
      </c>
      <c r="I527" s="6">
        <f>VLOOKUP($G527,分数区间!$A:$E,COLUMN(分数区间!C:C),0)</f>
        <v>35</v>
      </c>
      <c r="J527" s="6">
        <f>VLOOKUP($G527,分数区间!$A:$E,COLUMN(分数区间!D:D),0)</f>
        <v>55</v>
      </c>
      <c r="K527" s="6">
        <f>VLOOKUP($G527,分数区间!$A:$E,COLUMN(分数区间!E:E),0)</f>
        <v>41</v>
      </c>
      <c r="L527" s="6">
        <f t="shared" si="9"/>
        <v>48.411764705882355</v>
      </c>
    </row>
    <row r="528" spans="6:12" x14ac:dyDescent="0.25">
      <c r="F528" s="3">
        <v>93</v>
      </c>
      <c r="G528" s="6" t="str">
        <f>LOOKUP(1,0/(RANK(F528,F:F)/COUNTA(F:F)&gt;{0,0.15,0.5,0.85,0.98}),{"A","B","C","D","E"})</f>
        <v>A</v>
      </c>
      <c r="H528" s="6">
        <f>VLOOKUP($G528,分数区间!$A:$E,COLUMN(分数区间!B:B),0)</f>
        <v>100</v>
      </c>
      <c r="I528" s="6">
        <f>VLOOKUP($G528,分数区间!$A:$E,COLUMN(分数区间!C:C),0)</f>
        <v>86</v>
      </c>
      <c r="J528" s="6">
        <f>VLOOKUP($G528,分数区间!$A:$E,COLUMN(分数区间!D:D),0)</f>
        <v>100</v>
      </c>
      <c r="K528" s="6">
        <f>VLOOKUP($G528,分数区间!$A:$E,COLUMN(分数区间!E:E),0)</f>
        <v>86</v>
      </c>
      <c r="L528" s="6">
        <f t="shared" si="9"/>
        <v>93</v>
      </c>
    </row>
    <row r="529" spans="6:12" x14ac:dyDescent="0.25">
      <c r="F529" s="3">
        <v>56</v>
      </c>
      <c r="G529" s="6" t="str">
        <f>LOOKUP(1,0/(RANK(F529,F:F)/COUNTA(F:F)&gt;{0,0.15,0.5,0.85,0.98}),{"A","B","C","D","E"})</f>
        <v>C</v>
      </c>
      <c r="H529" s="6">
        <f>VLOOKUP($G529,分数区间!$A:$E,COLUMN(分数区间!B:B),0)</f>
        <v>69</v>
      </c>
      <c r="I529" s="6">
        <f>VLOOKUP($G529,分数区间!$A:$E,COLUMN(分数区间!C:C),0)</f>
        <v>53</v>
      </c>
      <c r="J529" s="6">
        <f>VLOOKUP($G529,分数区间!$A:$E,COLUMN(分数区间!D:D),0)</f>
        <v>70</v>
      </c>
      <c r="K529" s="6">
        <f>VLOOKUP($G529,分数区间!$A:$E,COLUMN(分数区间!E:E),0)</f>
        <v>56</v>
      </c>
      <c r="L529" s="6">
        <f t="shared" si="9"/>
        <v>58.625</v>
      </c>
    </row>
    <row r="530" spans="6:12" x14ac:dyDescent="0.25">
      <c r="F530" s="3">
        <v>81</v>
      </c>
      <c r="G530" s="6" t="str">
        <f>LOOKUP(1,0/(RANK(F530,F:F)/COUNTA(F:F)&gt;{0,0.15,0.5,0.85,0.98}),{"A","B","C","D","E"})</f>
        <v>B</v>
      </c>
      <c r="H530" s="6">
        <f>VLOOKUP($G530,分数区间!$A:$E,COLUMN(分数区间!B:B),0)</f>
        <v>85</v>
      </c>
      <c r="I530" s="6">
        <f>VLOOKUP($G530,分数区间!$A:$E,COLUMN(分数区间!C:C),0)</f>
        <v>70</v>
      </c>
      <c r="J530" s="6">
        <f>VLOOKUP($G530,分数区间!$A:$E,COLUMN(分数区间!D:D),0)</f>
        <v>85</v>
      </c>
      <c r="K530" s="6">
        <f>VLOOKUP($G530,分数区间!$A:$E,COLUMN(分数区间!E:E),0)</f>
        <v>71</v>
      </c>
      <c r="L530" s="6">
        <f t="shared" si="9"/>
        <v>81.266666666666666</v>
      </c>
    </row>
    <row r="531" spans="6:12" x14ac:dyDescent="0.25">
      <c r="F531" s="3">
        <v>97</v>
      </c>
      <c r="G531" s="6" t="str">
        <f>LOOKUP(1,0/(RANK(F531,F:F)/COUNTA(F:F)&gt;{0,0.15,0.5,0.85,0.98}),{"A","B","C","D","E"})</f>
        <v>A</v>
      </c>
      <c r="H531" s="6">
        <f>VLOOKUP($G531,分数区间!$A:$E,COLUMN(分数区间!B:B),0)</f>
        <v>100</v>
      </c>
      <c r="I531" s="6">
        <f>VLOOKUP($G531,分数区间!$A:$E,COLUMN(分数区间!C:C),0)</f>
        <v>86</v>
      </c>
      <c r="J531" s="6">
        <f>VLOOKUP($G531,分数区间!$A:$E,COLUMN(分数区间!D:D),0)</f>
        <v>100</v>
      </c>
      <c r="K531" s="6">
        <f>VLOOKUP($G531,分数区间!$A:$E,COLUMN(分数区间!E:E),0)</f>
        <v>86</v>
      </c>
      <c r="L531" s="6">
        <f t="shared" si="9"/>
        <v>97</v>
      </c>
    </row>
    <row r="532" spans="6:12" x14ac:dyDescent="0.25">
      <c r="F532" s="3">
        <v>54</v>
      </c>
      <c r="G532" s="6" t="str">
        <f>LOOKUP(1,0/(RANK(F532,F:F)/COUNTA(F:F)&gt;{0,0.15,0.5,0.85,0.98}),{"A","B","C","D","E"})</f>
        <v>C</v>
      </c>
      <c r="H532" s="6">
        <f>VLOOKUP($G532,分数区间!$A:$E,COLUMN(分数区间!B:B),0)</f>
        <v>69</v>
      </c>
      <c r="I532" s="6">
        <f>VLOOKUP($G532,分数区间!$A:$E,COLUMN(分数区间!C:C),0)</f>
        <v>53</v>
      </c>
      <c r="J532" s="6">
        <f>VLOOKUP($G532,分数区间!$A:$E,COLUMN(分数区间!D:D),0)</f>
        <v>70</v>
      </c>
      <c r="K532" s="6">
        <f>VLOOKUP($G532,分数区间!$A:$E,COLUMN(分数区间!E:E),0)</f>
        <v>56</v>
      </c>
      <c r="L532" s="6">
        <f t="shared" si="9"/>
        <v>56.875</v>
      </c>
    </row>
    <row r="533" spans="6:12" x14ac:dyDescent="0.25">
      <c r="F533" s="3">
        <v>58</v>
      </c>
      <c r="G533" s="6" t="str">
        <f>LOOKUP(1,0/(RANK(F533,F:F)/COUNTA(F:F)&gt;{0,0.15,0.5,0.85,0.98}),{"A","B","C","D","E"})</f>
        <v>C</v>
      </c>
      <c r="H533" s="6">
        <f>VLOOKUP($G533,分数区间!$A:$E,COLUMN(分数区间!B:B),0)</f>
        <v>69</v>
      </c>
      <c r="I533" s="6">
        <f>VLOOKUP($G533,分数区间!$A:$E,COLUMN(分数区间!C:C),0)</f>
        <v>53</v>
      </c>
      <c r="J533" s="6">
        <f>VLOOKUP($G533,分数区间!$A:$E,COLUMN(分数区间!D:D),0)</f>
        <v>70</v>
      </c>
      <c r="K533" s="6">
        <f>VLOOKUP($G533,分数区间!$A:$E,COLUMN(分数区间!E:E),0)</f>
        <v>56</v>
      </c>
      <c r="L533" s="6">
        <f t="shared" si="9"/>
        <v>60.375</v>
      </c>
    </row>
    <row r="534" spans="6:12" x14ac:dyDescent="0.25">
      <c r="F534" s="3">
        <v>90</v>
      </c>
      <c r="G534" s="6" t="str">
        <f>LOOKUP(1,0/(RANK(F534,F:F)/COUNTA(F:F)&gt;{0,0.15,0.5,0.85,0.98}),{"A","B","C","D","E"})</f>
        <v>A</v>
      </c>
      <c r="H534" s="6">
        <f>VLOOKUP($G534,分数区间!$A:$E,COLUMN(分数区间!B:B),0)</f>
        <v>100</v>
      </c>
      <c r="I534" s="6">
        <f>VLOOKUP($G534,分数区间!$A:$E,COLUMN(分数区间!C:C),0)</f>
        <v>86</v>
      </c>
      <c r="J534" s="6">
        <f>VLOOKUP($G534,分数区间!$A:$E,COLUMN(分数区间!D:D),0)</f>
        <v>100</v>
      </c>
      <c r="K534" s="6">
        <f>VLOOKUP($G534,分数区间!$A:$E,COLUMN(分数区间!E:E),0)</f>
        <v>86</v>
      </c>
      <c r="L534" s="6">
        <f t="shared" si="9"/>
        <v>90</v>
      </c>
    </row>
    <row r="535" spans="6:12" x14ac:dyDescent="0.25">
      <c r="F535" s="3">
        <v>75</v>
      </c>
      <c r="G535" s="6" t="str">
        <f>LOOKUP(1,0/(RANK(F535,F:F)/COUNTA(F:F)&gt;{0,0.15,0.5,0.85,0.98}),{"A","B","C","D","E"})</f>
        <v>B</v>
      </c>
      <c r="H535" s="6">
        <f>VLOOKUP($G535,分数区间!$A:$E,COLUMN(分数区间!B:B),0)</f>
        <v>85</v>
      </c>
      <c r="I535" s="6">
        <f>VLOOKUP($G535,分数区间!$A:$E,COLUMN(分数区间!C:C),0)</f>
        <v>70</v>
      </c>
      <c r="J535" s="6">
        <f>VLOOKUP($G535,分数区间!$A:$E,COLUMN(分数区间!D:D),0)</f>
        <v>85</v>
      </c>
      <c r="K535" s="6">
        <f>VLOOKUP($G535,分数区间!$A:$E,COLUMN(分数区间!E:E),0)</f>
        <v>71</v>
      </c>
      <c r="L535" s="6">
        <f t="shared" si="9"/>
        <v>75.666666666666671</v>
      </c>
    </row>
    <row r="536" spans="6:12" x14ac:dyDescent="0.25">
      <c r="F536" s="3">
        <v>31</v>
      </c>
      <c r="G536" s="6" t="str">
        <f>LOOKUP(1,0/(RANK(F536,F:F)/COUNTA(F:F)&gt;{0,0.15,0.5,0.85,0.98}),{"A","B","C","D","E"})</f>
        <v>E</v>
      </c>
      <c r="H536" s="6">
        <f>VLOOKUP($G536,分数区间!$A:$E,COLUMN(分数区间!B:B),0)</f>
        <v>34</v>
      </c>
      <c r="I536" s="6">
        <f>VLOOKUP($G536,分数区间!$A:$E,COLUMN(分数区间!C:C),0)</f>
        <v>15</v>
      </c>
      <c r="J536" s="6">
        <f>VLOOKUP($G536,分数区间!$A:$E,COLUMN(分数区间!D:D),0)</f>
        <v>40</v>
      </c>
      <c r="K536" s="6">
        <f>VLOOKUP($G536,分数区间!$A:$E,COLUMN(分数区间!E:E),0)</f>
        <v>30</v>
      </c>
      <c r="L536" s="6">
        <f t="shared" si="9"/>
        <v>38.421052631578945</v>
      </c>
    </row>
    <row r="537" spans="6:12" x14ac:dyDescent="0.25">
      <c r="F537" s="3">
        <v>69</v>
      </c>
      <c r="G537" s="6" t="str">
        <f>LOOKUP(1,0/(RANK(F537,F:F)/COUNTA(F:F)&gt;{0,0.15,0.5,0.85,0.98}),{"A","B","C","D","E"})</f>
        <v>C</v>
      </c>
      <c r="H537" s="6">
        <f>VLOOKUP($G537,分数区间!$A:$E,COLUMN(分数区间!B:B),0)</f>
        <v>69</v>
      </c>
      <c r="I537" s="6">
        <f>VLOOKUP($G537,分数区间!$A:$E,COLUMN(分数区间!C:C),0)</f>
        <v>53</v>
      </c>
      <c r="J537" s="6">
        <f>VLOOKUP($G537,分数区间!$A:$E,COLUMN(分数区间!D:D),0)</f>
        <v>70</v>
      </c>
      <c r="K537" s="6">
        <f>VLOOKUP($G537,分数区间!$A:$E,COLUMN(分数区间!E:E),0)</f>
        <v>56</v>
      </c>
      <c r="L537" s="6">
        <f t="shared" si="9"/>
        <v>70</v>
      </c>
    </row>
    <row r="538" spans="6:12" x14ac:dyDescent="0.25">
      <c r="F538" s="3">
        <v>80</v>
      </c>
      <c r="G538" s="6" t="str">
        <f>LOOKUP(1,0/(RANK(F538,F:F)/COUNTA(F:F)&gt;{0,0.15,0.5,0.85,0.98}),{"A","B","C","D","E"})</f>
        <v>B</v>
      </c>
      <c r="H538" s="6">
        <f>VLOOKUP($G538,分数区间!$A:$E,COLUMN(分数区间!B:B),0)</f>
        <v>85</v>
      </c>
      <c r="I538" s="6">
        <f>VLOOKUP($G538,分数区间!$A:$E,COLUMN(分数区间!C:C),0)</f>
        <v>70</v>
      </c>
      <c r="J538" s="6">
        <f>VLOOKUP($G538,分数区间!$A:$E,COLUMN(分数区间!D:D),0)</f>
        <v>85</v>
      </c>
      <c r="K538" s="6">
        <f>VLOOKUP($G538,分数区间!$A:$E,COLUMN(分数区间!E:E),0)</f>
        <v>71</v>
      </c>
      <c r="L538" s="6">
        <f t="shared" si="9"/>
        <v>80.333333333333329</v>
      </c>
    </row>
    <row r="539" spans="6:12" x14ac:dyDescent="0.25">
      <c r="F539" s="3">
        <v>69</v>
      </c>
      <c r="G539" s="6" t="str">
        <f>LOOKUP(1,0/(RANK(F539,F:F)/COUNTA(F:F)&gt;{0,0.15,0.5,0.85,0.98}),{"A","B","C","D","E"})</f>
        <v>C</v>
      </c>
      <c r="H539" s="6">
        <f>VLOOKUP($G539,分数区间!$A:$E,COLUMN(分数区间!B:B),0)</f>
        <v>69</v>
      </c>
      <c r="I539" s="6">
        <f>VLOOKUP($G539,分数区间!$A:$E,COLUMN(分数区间!C:C),0)</f>
        <v>53</v>
      </c>
      <c r="J539" s="6">
        <f>VLOOKUP($G539,分数区间!$A:$E,COLUMN(分数区间!D:D),0)</f>
        <v>70</v>
      </c>
      <c r="K539" s="6">
        <f>VLOOKUP($G539,分数区间!$A:$E,COLUMN(分数区间!E:E),0)</f>
        <v>56</v>
      </c>
      <c r="L539" s="6">
        <f t="shared" si="9"/>
        <v>70</v>
      </c>
    </row>
    <row r="540" spans="6:12" x14ac:dyDescent="0.25">
      <c r="F540" s="3">
        <v>78</v>
      </c>
      <c r="G540" s="6" t="str">
        <f>LOOKUP(1,0/(RANK(F540,F:F)/COUNTA(F:F)&gt;{0,0.15,0.5,0.85,0.98}),{"A","B","C","D","E"})</f>
        <v>B</v>
      </c>
      <c r="H540" s="6">
        <f>VLOOKUP($G540,分数区间!$A:$E,COLUMN(分数区间!B:B),0)</f>
        <v>85</v>
      </c>
      <c r="I540" s="6">
        <f>VLOOKUP($G540,分数区间!$A:$E,COLUMN(分数区间!C:C),0)</f>
        <v>70</v>
      </c>
      <c r="J540" s="6">
        <f>VLOOKUP($G540,分数区间!$A:$E,COLUMN(分数区间!D:D),0)</f>
        <v>85</v>
      </c>
      <c r="K540" s="6">
        <f>VLOOKUP($G540,分数区间!$A:$E,COLUMN(分数区间!E:E),0)</f>
        <v>71</v>
      </c>
      <c r="L540" s="6">
        <f t="shared" si="9"/>
        <v>78.466666666666669</v>
      </c>
    </row>
    <row r="541" spans="6:12" x14ac:dyDescent="0.25">
      <c r="F541" s="3">
        <v>76</v>
      </c>
      <c r="G541" s="6" t="str">
        <f>LOOKUP(1,0/(RANK(F541,F:F)/COUNTA(F:F)&gt;{0,0.15,0.5,0.85,0.98}),{"A","B","C","D","E"})</f>
        <v>B</v>
      </c>
      <c r="H541" s="6">
        <f>VLOOKUP($G541,分数区间!$A:$E,COLUMN(分数区间!B:B),0)</f>
        <v>85</v>
      </c>
      <c r="I541" s="6">
        <f>VLOOKUP($G541,分数区间!$A:$E,COLUMN(分数区间!C:C),0)</f>
        <v>70</v>
      </c>
      <c r="J541" s="6">
        <f>VLOOKUP($G541,分数区间!$A:$E,COLUMN(分数区间!D:D),0)</f>
        <v>85</v>
      </c>
      <c r="K541" s="6">
        <f>VLOOKUP($G541,分数区间!$A:$E,COLUMN(分数区间!E:E),0)</f>
        <v>71</v>
      </c>
      <c r="L541" s="6">
        <f t="shared" si="9"/>
        <v>76.599999999999994</v>
      </c>
    </row>
    <row r="542" spans="6:12" x14ac:dyDescent="0.25">
      <c r="F542" s="3">
        <v>96</v>
      </c>
      <c r="G542" s="6" t="str">
        <f>LOOKUP(1,0/(RANK(F542,F:F)/COUNTA(F:F)&gt;{0,0.15,0.5,0.85,0.98}),{"A","B","C","D","E"})</f>
        <v>A</v>
      </c>
      <c r="H542" s="6">
        <f>VLOOKUP($G542,分数区间!$A:$E,COLUMN(分数区间!B:B),0)</f>
        <v>100</v>
      </c>
      <c r="I542" s="6">
        <f>VLOOKUP($G542,分数区间!$A:$E,COLUMN(分数区间!C:C),0)</f>
        <v>86</v>
      </c>
      <c r="J542" s="6">
        <f>VLOOKUP($G542,分数区间!$A:$E,COLUMN(分数区间!D:D),0)</f>
        <v>100</v>
      </c>
      <c r="K542" s="6">
        <f>VLOOKUP($G542,分数区间!$A:$E,COLUMN(分数区间!E:E),0)</f>
        <v>86</v>
      </c>
      <c r="L542" s="6">
        <f t="shared" si="9"/>
        <v>96</v>
      </c>
    </row>
    <row r="543" spans="6:12" x14ac:dyDescent="0.25">
      <c r="F543" s="3">
        <v>88</v>
      </c>
      <c r="G543" s="6" t="str">
        <f>LOOKUP(1,0/(RANK(F543,F:F)/COUNTA(F:F)&gt;{0,0.15,0.5,0.85,0.98}),{"A","B","C","D","E"})</f>
        <v>A</v>
      </c>
      <c r="H543" s="6">
        <f>VLOOKUP($G543,分数区间!$A:$E,COLUMN(分数区间!B:B),0)</f>
        <v>100</v>
      </c>
      <c r="I543" s="6">
        <f>VLOOKUP($G543,分数区间!$A:$E,COLUMN(分数区间!C:C),0)</f>
        <v>86</v>
      </c>
      <c r="J543" s="6">
        <f>VLOOKUP($G543,分数区间!$A:$E,COLUMN(分数区间!D:D),0)</f>
        <v>100</v>
      </c>
      <c r="K543" s="6">
        <f>VLOOKUP($G543,分数区间!$A:$E,COLUMN(分数区间!E:E),0)</f>
        <v>86</v>
      </c>
      <c r="L543" s="6">
        <f t="shared" si="9"/>
        <v>88</v>
      </c>
    </row>
    <row r="544" spans="6:12" x14ac:dyDescent="0.25">
      <c r="F544" s="3">
        <v>72</v>
      </c>
      <c r="G544" s="6" t="str">
        <f>LOOKUP(1,0/(RANK(F544,F:F)/COUNTA(F:F)&gt;{0,0.15,0.5,0.85,0.98}),{"A","B","C","D","E"})</f>
        <v>B</v>
      </c>
      <c r="H544" s="6">
        <f>VLOOKUP($G544,分数区间!$A:$E,COLUMN(分数区间!B:B),0)</f>
        <v>85</v>
      </c>
      <c r="I544" s="6">
        <f>VLOOKUP($G544,分数区间!$A:$E,COLUMN(分数区间!C:C),0)</f>
        <v>70</v>
      </c>
      <c r="J544" s="6">
        <f>VLOOKUP($G544,分数区间!$A:$E,COLUMN(分数区间!D:D),0)</f>
        <v>85</v>
      </c>
      <c r="K544" s="6">
        <f>VLOOKUP($G544,分数区间!$A:$E,COLUMN(分数区间!E:E),0)</f>
        <v>71</v>
      </c>
      <c r="L544" s="6">
        <f t="shared" si="9"/>
        <v>72.86666666666666</v>
      </c>
    </row>
    <row r="545" spans="6:12" x14ac:dyDescent="0.25">
      <c r="F545" s="3">
        <v>63</v>
      </c>
      <c r="G545" s="6" t="str">
        <f>LOOKUP(1,0/(RANK(F545,F:F)/COUNTA(F:F)&gt;{0,0.15,0.5,0.85,0.98}),{"A","B","C","D","E"})</f>
        <v>C</v>
      </c>
      <c r="H545" s="6">
        <f>VLOOKUP($G545,分数区间!$A:$E,COLUMN(分数区间!B:B),0)</f>
        <v>69</v>
      </c>
      <c r="I545" s="6">
        <f>VLOOKUP($G545,分数区间!$A:$E,COLUMN(分数区间!C:C),0)</f>
        <v>53</v>
      </c>
      <c r="J545" s="6">
        <f>VLOOKUP($G545,分数区间!$A:$E,COLUMN(分数区间!D:D),0)</f>
        <v>70</v>
      </c>
      <c r="K545" s="6">
        <f>VLOOKUP($G545,分数区间!$A:$E,COLUMN(分数区间!E:E),0)</f>
        <v>56</v>
      </c>
      <c r="L545" s="6">
        <f t="shared" si="9"/>
        <v>64.75</v>
      </c>
    </row>
    <row r="546" spans="6:12" x14ac:dyDescent="0.25">
      <c r="F546" s="3">
        <v>67</v>
      </c>
      <c r="G546" s="6" t="str">
        <f>LOOKUP(1,0/(RANK(F546,F:F)/COUNTA(F:F)&gt;{0,0.15,0.5,0.85,0.98}),{"A","B","C","D","E"})</f>
        <v>C</v>
      </c>
      <c r="H546" s="6">
        <f>VLOOKUP($G546,分数区间!$A:$E,COLUMN(分数区间!B:B),0)</f>
        <v>69</v>
      </c>
      <c r="I546" s="6">
        <f>VLOOKUP($G546,分数区间!$A:$E,COLUMN(分数区间!C:C),0)</f>
        <v>53</v>
      </c>
      <c r="J546" s="6">
        <f>VLOOKUP($G546,分数区间!$A:$E,COLUMN(分数区间!D:D),0)</f>
        <v>70</v>
      </c>
      <c r="K546" s="6">
        <f>VLOOKUP($G546,分数区间!$A:$E,COLUMN(分数区间!E:E),0)</f>
        <v>56</v>
      </c>
      <c r="L546" s="6">
        <f t="shared" si="9"/>
        <v>68.25</v>
      </c>
    </row>
    <row r="547" spans="6:12" x14ac:dyDescent="0.25">
      <c r="F547" s="3">
        <v>81</v>
      </c>
      <c r="G547" s="6" t="str">
        <f>LOOKUP(1,0/(RANK(F547,F:F)/COUNTA(F:F)&gt;{0,0.15,0.5,0.85,0.98}),{"A","B","C","D","E"})</f>
        <v>B</v>
      </c>
      <c r="H547" s="6">
        <f>VLOOKUP($G547,分数区间!$A:$E,COLUMN(分数区间!B:B),0)</f>
        <v>85</v>
      </c>
      <c r="I547" s="6">
        <f>VLOOKUP($G547,分数区间!$A:$E,COLUMN(分数区间!C:C),0)</f>
        <v>70</v>
      </c>
      <c r="J547" s="6">
        <f>VLOOKUP($G547,分数区间!$A:$E,COLUMN(分数区间!D:D),0)</f>
        <v>85</v>
      </c>
      <c r="K547" s="6">
        <f>VLOOKUP($G547,分数区间!$A:$E,COLUMN(分数区间!E:E),0)</f>
        <v>71</v>
      </c>
      <c r="L547" s="6">
        <f t="shared" si="9"/>
        <v>81.266666666666666</v>
      </c>
    </row>
    <row r="548" spans="6:12" x14ac:dyDescent="0.25">
      <c r="F548" s="3">
        <v>73</v>
      </c>
      <c r="G548" s="6" t="str">
        <f>LOOKUP(1,0/(RANK(F548,F:F)/COUNTA(F:F)&gt;{0,0.15,0.5,0.85,0.98}),{"A","B","C","D","E"})</f>
        <v>B</v>
      </c>
      <c r="H548" s="6">
        <f>VLOOKUP($G548,分数区间!$A:$E,COLUMN(分数区间!B:B),0)</f>
        <v>85</v>
      </c>
      <c r="I548" s="6">
        <f>VLOOKUP($G548,分数区间!$A:$E,COLUMN(分数区间!C:C),0)</f>
        <v>70</v>
      </c>
      <c r="J548" s="6">
        <f>VLOOKUP($G548,分数区间!$A:$E,COLUMN(分数区间!D:D),0)</f>
        <v>85</v>
      </c>
      <c r="K548" s="6">
        <f>VLOOKUP($G548,分数区间!$A:$E,COLUMN(分数区间!E:E),0)</f>
        <v>71</v>
      </c>
      <c r="L548" s="6">
        <f t="shared" si="9"/>
        <v>73.8</v>
      </c>
    </row>
    <row r="549" spans="6:12" x14ac:dyDescent="0.25">
      <c r="F549" s="3">
        <v>75</v>
      </c>
      <c r="G549" s="6" t="str">
        <f>LOOKUP(1,0/(RANK(F549,F:F)/COUNTA(F:F)&gt;{0,0.15,0.5,0.85,0.98}),{"A","B","C","D","E"})</f>
        <v>B</v>
      </c>
      <c r="H549" s="6">
        <f>VLOOKUP($G549,分数区间!$A:$E,COLUMN(分数区间!B:B),0)</f>
        <v>85</v>
      </c>
      <c r="I549" s="6">
        <f>VLOOKUP($G549,分数区间!$A:$E,COLUMN(分数区间!C:C),0)</f>
        <v>70</v>
      </c>
      <c r="J549" s="6">
        <f>VLOOKUP($G549,分数区间!$A:$E,COLUMN(分数区间!D:D),0)</f>
        <v>85</v>
      </c>
      <c r="K549" s="6">
        <f>VLOOKUP($G549,分数区间!$A:$E,COLUMN(分数区间!E:E),0)</f>
        <v>71</v>
      </c>
      <c r="L549" s="6">
        <f t="shared" si="9"/>
        <v>75.666666666666671</v>
      </c>
    </row>
    <row r="550" spans="6:12" x14ac:dyDescent="0.25">
      <c r="F550" s="3">
        <v>76</v>
      </c>
      <c r="G550" s="6" t="str">
        <f>LOOKUP(1,0/(RANK(F550,F:F)/COUNTA(F:F)&gt;{0,0.15,0.5,0.85,0.98}),{"A","B","C","D","E"})</f>
        <v>B</v>
      </c>
      <c r="H550" s="6">
        <f>VLOOKUP($G550,分数区间!$A:$E,COLUMN(分数区间!B:B),0)</f>
        <v>85</v>
      </c>
      <c r="I550" s="6">
        <f>VLOOKUP($G550,分数区间!$A:$E,COLUMN(分数区间!C:C),0)</f>
        <v>70</v>
      </c>
      <c r="J550" s="6">
        <f>VLOOKUP($G550,分数区间!$A:$E,COLUMN(分数区间!D:D),0)</f>
        <v>85</v>
      </c>
      <c r="K550" s="6">
        <f>VLOOKUP($G550,分数区间!$A:$E,COLUMN(分数区间!E:E),0)</f>
        <v>71</v>
      </c>
      <c r="L550" s="6">
        <f t="shared" si="9"/>
        <v>76.599999999999994</v>
      </c>
    </row>
    <row r="551" spans="6:12" x14ac:dyDescent="0.25">
      <c r="F551" s="3">
        <v>63</v>
      </c>
      <c r="G551" s="6" t="str">
        <f>LOOKUP(1,0/(RANK(F551,F:F)/COUNTA(F:F)&gt;{0,0.15,0.5,0.85,0.98}),{"A","B","C","D","E"})</f>
        <v>C</v>
      </c>
      <c r="H551" s="6">
        <f>VLOOKUP($G551,分数区间!$A:$E,COLUMN(分数区间!B:B),0)</f>
        <v>69</v>
      </c>
      <c r="I551" s="6">
        <f>VLOOKUP($G551,分数区间!$A:$E,COLUMN(分数区间!C:C),0)</f>
        <v>53</v>
      </c>
      <c r="J551" s="6">
        <f>VLOOKUP($G551,分数区间!$A:$E,COLUMN(分数区间!D:D),0)</f>
        <v>70</v>
      </c>
      <c r="K551" s="6">
        <f>VLOOKUP($G551,分数区间!$A:$E,COLUMN(分数区间!E:E),0)</f>
        <v>56</v>
      </c>
      <c r="L551" s="6">
        <f t="shared" si="9"/>
        <v>64.75</v>
      </c>
    </row>
    <row r="552" spans="6:12" x14ac:dyDescent="0.25">
      <c r="F552" s="3">
        <v>60</v>
      </c>
      <c r="G552" s="6" t="str">
        <f>LOOKUP(1,0/(RANK(F552,F:F)/COUNTA(F:F)&gt;{0,0.15,0.5,0.85,0.98}),{"A","B","C","D","E"})</f>
        <v>C</v>
      </c>
      <c r="H552" s="6">
        <f>VLOOKUP($G552,分数区间!$A:$E,COLUMN(分数区间!B:B),0)</f>
        <v>69</v>
      </c>
      <c r="I552" s="6">
        <f>VLOOKUP($G552,分数区间!$A:$E,COLUMN(分数区间!C:C),0)</f>
        <v>53</v>
      </c>
      <c r="J552" s="6">
        <f>VLOOKUP($G552,分数区间!$A:$E,COLUMN(分数区间!D:D),0)</f>
        <v>70</v>
      </c>
      <c r="K552" s="6">
        <f>VLOOKUP($G552,分数区间!$A:$E,COLUMN(分数区间!E:E),0)</f>
        <v>56</v>
      </c>
      <c r="L552" s="6">
        <f t="shared" si="9"/>
        <v>62.125</v>
      </c>
    </row>
    <row r="553" spans="6:12" x14ac:dyDescent="0.25">
      <c r="F553" s="3">
        <v>93</v>
      </c>
      <c r="G553" s="6" t="str">
        <f>LOOKUP(1,0/(RANK(F553,F:F)/COUNTA(F:F)&gt;{0,0.15,0.5,0.85,0.98}),{"A","B","C","D","E"})</f>
        <v>A</v>
      </c>
      <c r="H553" s="6">
        <f>VLOOKUP($G553,分数区间!$A:$E,COLUMN(分数区间!B:B),0)</f>
        <v>100</v>
      </c>
      <c r="I553" s="6">
        <f>VLOOKUP($G553,分数区间!$A:$E,COLUMN(分数区间!C:C),0)</f>
        <v>86</v>
      </c>
      <c r="J553" s="6">
        <f>VLOOKUP($G553,分数区间!$A:$E,COLUMN(分数区间!D:D),0)</f>
        <v>100</v>
      </c>
      <c r="K553" s="6">
        <f>VLOOKUP($G553,分数区间!$A:$E,COLUMN(分数区间!E:E),0)</f>
        <v>86</v>
      </c>
      <c r="L553" s="6">
        <f t="shared" si="9"/>
        <v>93</v>
      </c>
    </row>
    <row r="554" spans="6:12" x14ac:dyDescent="0.25">
      <c r="F554" s="3">
        <v>56</v>
      </c>
      <c r="G554" s="6" t="str">
        <f>LOOKUP(1,0/(RANK(F554,F:F)/COUNTA(F:F)&gt;{0,0.15,0.5,0.85,0.98}),{"A","B","C","D","E"})</f>
        <v>C</v>
      </c>
      <c r="H554" s="6">
        <f>VLOOKUP($G554,分数区间!$A:$E,COLUMN(分数区间!B:B),0)</f>
        <v>69</v>
      </c>
      <c r="I554" s="6">
        <f>VLOOKUP($G554,分数区间!$A:$E,COLUMN(分数区间!C:C),0)</f>
        <v>53</v>
      </c>
      <c r="J554" s="6">
        <f>VLOOKUP($G554,分数区间!$A:$E,COLUMN(分数区间!D:D),0)</f>
        <v>70</v>
      </c>
      <c r="K554" s="6">
        <f>VLOOKUP($G554,分数区间!$A:$E,COLUMN(分数区间!E:E),0)</f>
        <v>56</v>
      </c>
      <c r="L554" s="6">
        <f t="shared" si="9"/>
        <v>58.625</v>
      </c>
    </row>
    <row r="555" spans="6:12" x14ac:dyDescent="0.25">
      <c r="F555" s="3">
        <v>80</v>
      </c>
      <c r="G555" s="6" t="str">
        <f>LOOKUP(1,0/(RANK(F555,F:F)/COUNTA(F:F)&gt;{0,0.15,0.5,0.85,0.98}),{"A","B","C","D","E"})</f>
        <v>B</v>
      </c>
      <c r="H555" s="6">
        <f>VLOOKUP($G555,分数区间!$A:$E,COLUMN(分数区间!B:B),0)</f>
        <v>85</v>
      </c>
      <c r="I555" s="6">
        <f>VLOOKUP($G555,分数区间!$A:$E,COLUMN(分数区间!C:C),0)</f>
        <v>70</v>
      </c>
      <c r="J555" s="6">
        <f>VLOOKUP($G555,分数区间!$A:$E,COLUMN(分数区间!D:D),0)</f>
        <v>85</v>
      </c>
      <c r="K555" s="6">
        <f>VLOOKUP($G555,分数区间!$A:$E,COLUMN(分数区间!E:E),0)</f>
        <v>71</v>
      </c>
      <c r="L555" s="6">
        <f t="shared" si="9"/>
        <v>80.333333333333329</v>
      </c>
    </row>
    <row r="556" spans="6:12" x14ac:dyDescent="0.25">
      <c r="F556" s="3">
        <v>59</v>
      </c>
      <c r="G556" s="6" t="str">
        <f>LOOKUP(1,0/(RANK(F556,F:F)/COUNTA(F:F)&gt;{0,0.15,0.5,0.85,0.98}),{"A","B","C","D","E"})</f>
        <v>C</v>
      </c>
      <c r="H556" s="6">
        <f>VLOOKUP($G556,分数区间!$A:$E,COLUMN(分数区间!B:B),0)</f>
        <v>69</v>
      </c>
      <c r="I556" s="6">
        <f>VLOOKUP($G556,分数区间!$A:$E,COLUMN(分数区间!C:C),0)</f>
        <v>53</v>
      </c>
      <c r="J556" s="6">
        <f>VLOOKUP($G556,分数区间!$A:$E,COLUMN(分数区间!D:D),0)</f>
        <v>70</v>
      </c>
      <c r="K556" s="6">
        <f>VLOOKUP($G556,分数区间!$A:$E,COLUMN(分数区间!E:E),0)</f>
        <v>56</v>
      </c>
      <c r="L556" s="6">
        <f t="shared" si="9"/>
        <v>61.25</v>
      </c>
    </row>
    <row r="557" spans="6:12" x14ac:dyDescent="0.25">
      <c r="F557" s="3">
        <v>62</v>
      </c>
      <c r="G557" s="6" t="str">
        <f>LOOKUP(1,0/(RANK(F557,F:F)/COUNTA(F:F)&gt;{0,0.15,0.5,0.85,0.98}),{"A","B","C","D","E"})</f>
        <v>C</v>
      </c>
      <c r="H557" s="6">
        <f>VLOOKUP($G557,分数区间!$A:$E,COLUMN(分数区间!B:B),0)</f>
        <v>69</v>
      </c>
      <c r="I557" s="6">
        <f>VLOOKUP($G557,分数区间!$A:$E,COLUMN(分数区间!C:C),0)</f>
        <v>53</v>
      </c>
      <c r="J557" s="6">
        <f>VLOOKUP($G557,分数区间!$A:$E,COLUMN(分数区间!D:D),0)</f>
        <v>70</v>
      </c>
      <c r="K557" s="6">
        <f>VLOOKUP($G557,分数区间!$A:$E,COLUMN(分数区间!E:E),0)</f>
        <v>56</v>
      </c>
      <c r="L557" s="6">
        <f t="shared" si="9"/>
        <v>63.875</v>
      </c>
    </row>
    <row r="558" spans="6:12" x14ac:dyDescent="0.25">
      <c r="F558" s="3">
        <v>69</v>
      </c>
      <c r="G558" s="6" t="str">
        <f>LOOKUP(1,0/(RANK(F558,F:F)/COUNTA(F:F)&gt;{0,0.15,0.5,0.85,0.98}),{"A","B","C","D","E"})</f>
        <v>C</v>
      </c>
      <c r="H558" s="6">
        <f>VLOOKUP($G558,分数区间!$A:$E,COLUMN(分数区间!B:B),0)</f>
        <v>69</v>
      </c>
      <c r="I558" s="6">
        <f>VLOOKUP($G558,分数区间!$A:$E,COLUMN(分数区间!C:C),0)</f>
        <v>53</v>
      </c>
      <c r="J558" s="6">
        <f>VLOOKUP($G558,分数区间!$A:$E,COLUMN(分数区间!D:D),0)</f>
        <v>70</v>
      </c>
      <c r="K558" s="6">
        <f>VLOOKUP($G558,分数区间!$A:$E,COLUMN(分数区间!E:E),0)</f>
        <v>56</v>
      </c>
      <c r="L558" s="6">
        <f t="shared" si="9"/>
        <v>70</v>
      </c>
    </row>
    <row r="559" spans="6:12" x14ac:dyDescent="0.25">
      <c r="F559" s="3">
        <v>81</v>
      </c>
      <c r="G559" s="6" t="str">
        <f>LOOKUP(1,0/(RANK(F559,F:F)/COUNTA(F:F)&gt;{0,0.15,0.5,0.85,0.98}),{"A","B","C","D","E"})</f>
        <v>B</v>
      </c>
      <c r="H559" s="6">
        <f>VLOOKUP($G559,分数区间!$A:$E,COLUMN(分数区间!B:B),0)</f>
        <v>85</v>
      </c>
      <c r="I559" s="6">
        <f>VLOOKUP($G559,分数区间!$A:$E,COLUMN(分数区间!C:C),0)</f>
        <v>70</v>
      </c>
      <c r="J559" s="6">
        <f>VLOOKUP($G559,分数区间!$A:$E,COLUMN(分数区间!D:D),0)</f>
        <v>85</v>
      </c>
      <c r="K559" s="6">
        <f>VLOOKUP($G559,分数区间!$A:$E,COLUMN(分数区间!E:E),0)</f>
        <v>71</v>
      </c>
      <c r="L559" s="6">
        <f t="shared" si="9"/>
        <v>81.266666666666666</v>
      </c>
    </row>
    <row r="560" spans="6:12" x14ac:dyDescent="0.25">
      <c r="F560" s="3">
        <v>59</v>
      </c>
      <c r="G560" s="6" t="str">
        <f>LOOKUP(1,0/(RANK(F560,F:F)/COUNTA(F:F)&gt;{0,0.15,0.5,0.85,0.98}),{"A","B","C","D","E"})</f>
        <v>C</v>
      </c>
      <c r="H560" s="6">
        <f>VLOOKUP($G560,分数区间!$A:$E,COLUMN(分数区间!B:B),0)</f>
        <v>69</v>
      </c>
      <c r="I560" s="6">
        <f>VLOOKUP($G560,分数区间!$A:$E,COLUMN(分数区间!C:C),0)</f>
        <v>53</v>
      </c>
      <c r="J560" s="6">
        <f>VLOOKUP($G560,分数区间!$A:$E,COLUMN(分数区间!D:D),0)</f>
        <v>70</v>
      </c>
      <c r="K560" s="6">
        <f>VLOOKUP($G560,分数区间!$A:$E,COLUMN(分数区间!E:E),0)</f>
        <v>56</v>
      </c>
      <c r="L560" s="6">
        <f t="shared" si="9"/>
        <v>61.25</v>
      </c>
    </row>
    <row r="561" spans="6:12" x14ac:dyDescent="0.25">
      <c r="F561" s="3">
        <v>65</v>
      </c>
      <c r="G561" s="6" t="str">
        <f>LOOKUP(1,0/(RANK(F561,F:F)/COUNTA(F:F)&gt;{0,0.15,0.5,0.85,0.98}),{"A","B","C","D","E"})</f>
        <v>C</v>
      </c>
      <c r="H561" s="6">
        <f>VLOOKUP($G561,分数区间!$A:$E,COLUMN(分数区间!B:B),0)</f>
        <v>69</v>
      </c>
      <c r="I561" s="6">
        <f>VLOOKUP($G561,分数区间!$A:$E,COLUMN(分数区间!C:C),0)</f>
        <v>53</v>
      </c>
      <c r="J561" s="6">
        <f>VLOOKUP($G561,分数区间!$A:$E,COLUMN(分数区间!D:D),0)</f>
        <v>70</v>
      </c>
      <c r="K561" s="6">
        <f>VLOOKUP($G561,分数区间!$A:$E,COLUMN(分数区间!E:E),0)</f>
        <v>56</v>
      </c>
      <c r="L561" s="6">
        <f t="shared" si="9"/>
        <v>66.5</v>
      </c>
    </row>
    <row r="562" spans="6:12" x14ac:dyDescent="0.25">
      <c r="F562" s="3">
        <v>64</v>
      </c>
      <c r="G562" s="6" t="str">
        <f>LOOKUP(1,0/(RANK(F562,F:F)/COUNTA(F:F)&gt;{0,0.15,0.5,0.85,0.98}),{"A","B","C","D","E"})</f>
        <v>C</v>
      </c>
      <c r="H562" s="6">
        <f>VLOOKUP($G562,分数区间!$A:$E,COLUMN(分数区间!B:B),0)</f>
        <v>69</v>
      </c>
      <c r="I562" s="6">
        <f>VLOOKUP($G562,分数区间!$A:$E,COLUMN(分数区间!C:C),0)</f>
        <v>53</v>
      </c>
      <c r="J562" s="6">
        <f>VLOOKUP($G562,分数区间!$A:$E,COLUMN(分数区间!D:D),0)</f>
        <v>70</v>
      </c>
      <c r="K562" s="6">
        <f>VLOOKUP($G562,分数区间!$A:$E,COLUMN(分数区间!E:E),0)</f>
        <v>56</v>
      </c>
      <c r="L562" s="6">
        <f t="shared" si="9"/>
        <v>65.625</v>
      </c>
    </row>
    <row r="563" spans="6:12" x14ac:dyDescent="0.25">
      <c r="F563" s="3">
        <v>62</v>
      </c>
      <c r="G563" s="6" t="str">
        <f>LOOKUP(1,0/(RANK(F563,F:F)/COUNTA(F:F)&gt;{0,0.15,0.5,0.85,0.98}),{"A","B","C","D","E"})</f>
        <v>C</v>
      </c>
      <c r="H563" s="6">
        <f>VLOOKUP($G563,分数区间!$A:$E,COLUMN(分数区间!B:B),0)</f>
        <v>69</v>
      </c>
      <c r="I563" s="6">
        <f>VLOOKUP($G563,分数区间!$A:$E,COLUMN(分数区间!C:C),0)</f>
        <v>53</v>
      </c>
      <c r="J563" s="6">
        <f>VLOOKUP($G563,分数区间!$A:$E,COLUMN(分数区间!D:D),0)</f>
        <v>70</v>
      </c>
      <c r="K563" s="6">
        <f>VLOOKUP($G563,分数区间!$A:$E,COLUMN(分数区间!E:E),0)</f>
        <v>56</v>
      </c>
      <c r="L563" s="6">
        <f t="shared" si="9"/>
        <v>63.875</v>
      </c>
    </row>
    <row r="564" spans="6:12" x14ac:dyDescent="0.25">
      <c r="F564" s="3">
        <v>90</v>
      </c>
      <c r="G564" s="6" t="str">
        <f>LOOKUP(1,0/(RANK(F564,F:F)/COUNTA(F:F)&gt;{0,0.15,0.5,0.85,0.98}),{"A","B","C","D","E"})</f>
        <v>A</v>
      </c>
      <c r="H564" s="6">
        <f>VLOOKUP($G564,分数区间!$A:$E,COLUMN(分数区间!B:B),0)</f>
        <v>100</v>
      </c>
      <c r="I564" s="6">
        <f>VLOOKUP($G564,分数区间!$A:$E,COLUMN(分数区间!C:C),0)</f>
        <v>86</v>
      </c>
      <c r="J564" s="6">
        <f>VLOOKUP($G564,分数区间!$A:$E,COLUMN(分数区间!D:D),0)</f>
        <v>100</v>
      </c>
      <c r="K564" s="6">
        <f>VLOOKUP($G564,分数区间!$A:$E,COLUMN(分数区间!E:E),0)</f>
        <v>86</v>
      </c>
      <c r="L564" s="6">
        <f t="shared" si="9"/>
        <v>90</v>
      </c>
    </row>
    <row r="565" spans="6:12" x14ac:dyDescent="0.25">
      <c r="F565" s="3">
        <v>46</v>
      </c>
      <c r="G565" s="6" t="str">
        <f>LOOKUP(1,0/(RANK(F565,F:F)/COUNTA(F:F)&gt;{0,0.15,0.5,0.85,0.98}),{"A","B","C","D","E"})</f>
        <v>D</v>
      </c>
      <c r="H565" s="6">
        <f>VLOOKUP($G565,分数区间!$A:$E,COLUMN(分数区间!B:B),0)</f>
        <v>52</v>
      </c>
      <c r="I565" s="6">
        <f>VLOOKUP($G565,分数区间!$A:$E,COLUMN(分数区间!C:C),0)</f>
        <v>35</v>
      </c>
      <c r="J565" s="6">
        <f>VLOOKUP($G565,分数区间!$A:$E,COLUMN(分数区间!D:D),0)</f>
        <v>55</v>
      </c>
      <c r="K565" s="6">
        <f>VLOOKUP($G565,分数区间!$A:$E,COLUMN(分数区间!E:E),0)</f>
        <v>41</v>
      </c>
      <c r="L565" s="6">
        <f t="shared" si="9"/>
        <v>50.058823529411768</v>
      </c>
    </row>
    <row r="566" spans="6:12" x14ac:dyDescent="0.25">
      <c r="F566" s="3">
        <v>75</v>
      </c>
      <c r="G566" s="6" t="str">
        <f>LOOKUP(1,0/(RANK(F566,F:F)/COUNTA(F:F)&gt;{0,0.15,0.5,0.85,0.98}),{"A","B","C","D","E"})</f>
        <v>B</v>
      </c>
      <c r="H566" s="6">
        <f>VLOOKUP($G566,分数区间!$A:$E,COLUMN(分数区间!B:B),0)</f>
        <v>85</v>
      </c>
      <c r="I566" s="6">
        <f>VLOOKUP($G566,分数区间!$A:$E,COLUMN(分数区间!C:C),0)</f>
        <v>70</v>
      </c>
      <c r="J566" s="6">
        <f>VLOOKUP($G566,分数区间!$A:$E,COLUMN(分数区间!D:D),0)</f>
        <v>85</v>
      </c>
      <c r="K566" s="6">
        <f>VLOOKUP($G566,分数区间!$A:$E,COLUMN(分数区间!E:E),0)</f>
        <v>71</v>
      </c>
      <c r="L566" s="6">
        <f t="shared" si="9"/>
        <v>75.666666666666671</v>
      </c>
    </row>
    <row r="567" spans="6:12" x14ac:dyDescent="0.25">
      <c r="F567" s="3">
        <v>87</v>
      </c>
      <c r="G567" s="6" t="str">
        <f>LOOKUP(1,0/(RANK(F567,F:F)/COUNTA(F:F)&gt;{0,0.15,0.5,0.85,0.98}),{"A","B","C","D","E"})</f>
        <v>A</v>
      </c>
      <c r="H567" s="6">
        <f>VLOOKUP($G567,分数区间!$A:$E,COLUMN(分数区间!B:B),0)</f>
        <v>100</v>
      </c>
      <c r="I567" s="6">
        <f>VLOOKUP($G567,分数区间!$A:$E,COLUMN(分数区间!C:C),0)</f>
        <v>86</v>
      </c>
      <c r="J567" s="6">
        <f>VLOOKUP($G567,分数区间!$A:$E,COLUMN(分数区间!D:D),0)</f>
        <v>100</v>
      </c>
      <c r="K567" s="6">
        <f>VLOOKUP($G567,分数区间!$A:$E,COLUMN(分数区间!E:E),0)</f>
        <v>86</v>
      </c>
      <c r="L567" s="6">
        <f t="shared" si="9"/>
        <v>87</v>
      </c>
    </row>
    <row r="568" spans="6:12" x14ac:dyDescent="0.25">
      <c r="F568" s="3">
        <v>56</v>
      </c>
      <c r="G568" s="6" t="str">
        <f>LOOKUP(1,0/(RANK(F568,F:F)/COUNTA(F:F)&gt;{0,0.15,0.5,0.85,0.98}),{"A","B","C","D","E"})</f>
        <v>C</v>
      </c>
      <c r="H568" s="6">
        <f>VLOOKUP($G568,分数区间!$A:$E,COLUMN(分数区间!B:B),0)</f>
        <v>69</v>
      </c>
      <c r="I568" s="6">
        <f>VLOOKUP($G568,分数区间!$A:$E,COLUMN(分数区间!C:C),0)</f>
        <v>53</v>
      </c>
      <c r="J568" s="6">
        <f>VLOOKUP($G568,分数区间!$A:$E,COLUMN(分数区间!D:D),0)</f>
        <v>70</v>
      </c>
      <c r="K568" s="6">
        <f>VLOOKUP($G568,分数区间!$A:$E,COLUMN(分数区间!E:E),0)</f>
        <v>56</v>
      </c>
      <c r="L568" s="6">
        <f t="shared" si="9"/>
        <v>58.625</v>
      </c>
    </row>
    <row r="569" spans="6:12" x14ac:dyDescent="0.25">
      <c r="F569" s="3">
        <v>52</v>
      </c>
      <c r="G569" s="6" t="str">
        <f>LOOKUP(1,0/(RANK(F569,F:F)/COUNTA(F:F)&gt;{0,0.15,0.5,0.85,0.98}),{"A","B","C","D","E"})</f>
        <v>D</v>
      </c>
      <c r="H569" s="6">
        <f>VLOOKUP($G569,分数区间!$A:$E,COLUMN(分数区间!B:B),0)</f>
        <v>52</v>
      </c>
      <c r="I569" s="6">
        <f>VLOOKUP($G569,分数区间!$A:$E,COLUMN(分数区间!C:C),0)</f>
        <v>35</v>
      </c>
      <c r="J569" s="6">
        <f>VLOOKUP($G569,分数区间!$A:$E,COLUMN(分数区间!D:D),0)</f>
        <v>55</v>
      </c>
      <c r="K569" s="6">
        <f>VLOOKUP($G569,分数区间!$A:$E,COLUMN(分数区间!E:E),0)</f>
        <v>41</v>
      </c>
      <c r="L569" s="6">
        <f t="shared" si="9"/>
        <v>55</v>
      </c>
    </row>
    <row r="570" spans="6:12" x14ac:dyDescent="0.25">
      <c r="F570" s="3">
        <v>81</v>
      </c>
      <c r="G570" s="6" t="str">
        <f>LOOKUP(1,0/(RANK(F570,F:F)/COUNTA(F:F)&gt;{0,0.15,0.5,0.85,0.98}),{"A","B","C","D","E"})</f>
        <v>B</v>
      </c>
      <c r="H570" s="6">
        <f>VLOOKUP($G570,分数区间!$A:$E,COLUMN(分数区间!B:B),0)</f>
        <v>85</v>
      </c>
      <c r="I570" s="6">
        <f>VLOOKUP($G570,分数区间!$A:$E,COLUMN(分数区间!C:C),0)</f>
        <v>70</v>
      </c>
      <c r="J570" s="6">
        <f>VLOOKUP($G570,分数区间!$A:$E,COLUMN(分数区间!D:D),0)</f>
        <v>85</v>
      </c>
      <c r="K570" s="6">
        <f>VLOOKUP($G570,分数区间!$A:$E,COLUMN(分数区间!E:E),0)</f>
        <v>71</v>
      </c>
      <c r="L570" s="6">
        <f t="shared" si="9"/>
        <v>81.266666666666666</v>
      </c>
    </row>
    <row r="571" spans="6:12" x14ac:dyDescent="0.25">
      <c r="F571" s="3">
        <v>50</v>
      </c>
      <c r="G571" s="6" t="str">
        <f>LOOKUP(1,0/(RANK(F571,F:F)/COUNTA(F:F)&gt;{0,0.15,0.5,0.85,0.98}),{"A","B","C","D","E"})</f>
        <v>D</v>
      </c>
      <c r="H571" s="6">
        <f>VLOOKUP($G571,分数区间!$A:$E,COLUMN(分数区间!B:B),0)</f>
        <v>52</v>
      </c>
      <c r="I571" s="6">
        <f>VLOOKUP($G571,分数区间!$A:$E,COLUMN(分数区间!C:C),0)</f>
        <v>35</v>
      </c>
      <c r="J571" s="6">
        <f>VLOOKUP($G571,分数区间!$A:$E,COLUMN(分数区间!D:D),0)</f>
        <v>55</v>
      </c>
      <c r="K571" s="6">
        <f>VLOOKUP($G571,分数区间!$A:$E,COLUMN(分数区间!E:E),0)</f>
        <v>41</v>
      </c>
      <c r="L571" s="6">
        <f t="shared" si="9"/>
        <v>53.352941176470587</v>
      </c>
    </row>
    <row r="572" spans="6:12" x14ac:dyDescent="0.25">
      <c r="F572" s="3">
        <v>87</v>
      </c>
      <c r="G572" s="6" t="str">
        <f>LOOKUP(1,0/(RANK(F572,F:F)/COUNTA(F:F)&gt;{0,0.15,0.5,0.85,0.98}),{"A","B","C","D","E"})</f>
        <v>A</v>
      </c>
      <c r="H572" s="6">
        <f>VLOOKUP($G572,分数区间!$A:$E,COLUMN(分数区间!B:B),0)</f>
        <v>100</v>
      </c>
      <c r="I572" s="6">
        <f>VLOOKUP($G572,分数区间!$A:$E,COLUMN(分数区间!C:C),0)</f>
        <v>86</v>
      </c>
      <c r="J572" s="6">
        <f>VLOOKUP($G572,分数区间!$A:$E,COLUMN(分数区间!D:D),0)</f>
        <v>100</v>
      </c>
      <c r="K572" s="6">
        <f>VLOOKUP($G572,分数区间!$A:$E,COLUMN(分数区间!E:E),0)</f>
        <v>86</v>
      </c>
      <c r="L572" s="6">
        <f t="shared" si="9"/>
        <v>87</v>
      </c>
    </row>
    <row r="573" spans="6:12" x14ac:dyDescent="0.25">
      <c r="F573" s="3">
        <v>75</v>
      </c>
      <c r="G573" s="6" t="str">
        <f>LOOKUP(1,0/(RANK(F573,F:F)/COUNTA(F:F)&gt;{0,0.15,0.5,0.85,0.98}),{"A","B","C","D","E"})</f>
        <v>B</v>
      </c>
      <c r="H573" s="6">
        <f>VLOOKUP($G573,分数区间!$A:$E,COLUMN(分数区间!B:B),0)</f>
        <v>85</v>
      </c>
      <c r="I573" s="6">
        <f>VLOOKUP($G573,分数区间!$A:$E,COLUMN(分数区间!C:C),0)</f>
        <v>70</v>
      </c>
      <c r="J573" s="6">
        <f>VLOOKUP($G573,分数区间!$A:$E,COLUMN(分数区间!D:D),0)</f>
        <v>85</v>
      </c>
      <c r="K573" s="6">
        <f>VLOOKUP($G573,分数区间!$A:$E,COLUMN(分数区间!E:E),0)</f>
        <v>71</v>
      </c>
      <c r="L573" s="6">
        <f t="shared" si="9"/>
        <v>75.666666666666671</v>
      </c>
    </row>
    <row r="574" spans="6:12" x14ac:dyDescent="0.25">
      <c r="F574" s="3">
        <v>65</v>
      </c>
      <c r="G574" s="6" t="str">
        <f>LOOKUP(1,0/(RANK(F574,F:F)/COUNTA(F:F)&gt;{0,0.15,0.5,0.85,0.98}),{"A","B","C","D","E"})</f>
        <v>C</v>
      </c>
      <c r="H574" s="6">
        <f>VLOOKUP($G574,分数区间!$A:$E,COLUMN(分数区间!B:B),0)</f>
        <v>69</v>
      </c>
      <c r="I574" s="6">
        <f>VLOOKUP($G574,分数区间!$A:$E,COLUMN(分数区间!C:C),0)</f>
        <v>53</v>
      </c>
      <c r="J574" s="6">
        <f>VLOOKUP($G574,分数区间!$A:$E,COLUMN(分数区间!D:D),0)</f>
        <v>70</v>
      </c>
      <c r="K574" s="6">
        <f>VLOOKUP($G574,分数区间!$A:$E,COLUMN(分数区间!E:E),0)</f>
        <v>56</v>
      </c>
      <c r="L574" s="6">
        <f t="shared" si="9"/>
        <v>66.5</v>
      </c>
    </row>
    <row r="575" spans="6:12" x14ac:dyDescent="0.25">
      <c r="F575" s="3">
        <v>49</v>
      </c>
      <c r="G575" s="6" t="str">
        <f>LOOKUP(1,0/(RANK(F575,F:F)/COUNTA(F:F)&gt;{0,0.15,0.5,0.85,0.98}),{"A","B","C","D","E"})</f>
        <v>D</v>
      </c>
      <c r="H575" s="6">
        <f>VLOOKUP($G575,分数区间!$A:$E,COLUMN(分数区间!B:B),0)</f>
        <v>52</v>
      </c>
      <c r="I575" s="6">
        <f>VLOOKUP($G575,分数区间!$A:$E,COLUMN(分数区间!C:C),0)</f>
        <v>35</v>
      </c>
      <c r="J575" s="6">
        <f>VLOOKUP($G575,分数区间!$A:$E,COLUMN(分数区间!D:D),0)</f>
        <v>55</v>
      </c>
      <c r="K575" s="6">
        <f>VLOOKUP($G575,分数区间!$A:$E,COLUMN(分数区间!E:E),0)</f>
        <v>41</v>
      </c>
      <c r="L575" s="6">
        <f t="shared" si="9"/>
        <v>52.529411764705884</v>
      </c>
    </row>
    <row r="576" spans="6:12" x14ac:dyDescent="0.25">
      <c r="F576" s="3">
        <v>56</v>
      </c>
      <c r="G576" s="6" t="str">
        <f>LOOKUP(1,0/(RANK(F576,F:F)/COUNTA(F:F)&gt;{0,0.15,0.5,0.85,0.98}),{"A","B","C","D","E"})</f>
        <v>C</v>
      </c>
      <c r="H576" s="6">
        <f>VLOOKUP($G576,分数区间!$A:$E,COLUMN(分数区间!B:B),0)</f>
        <v>69</v>
      </c>
      <c r="I576" s="6">
        <f>VLOOKUP($G576,分数区间!$A:$E,COLUMN(分数区间!C:C),0)</f>
        <v>53</v>
      </c>
      <c r="J576" s="6">
        <f>VLOOKUP($G576,分数区间!$A:$E,COLUMN(分数区间!D:D),0)</f>
        <v>70</v>
      </c>
      <c r="K576" s="6">
        <f>VLOOKUP($G576,分数区间!$A:$E,COLUMN(分数区间!E:E),0)</f>
        <v>56</v>
      </c>
      <c r="L576" s="6">
        <f t="shared" si="9"/>
        <v>58.625</v>
      </c>
    </row>
    <row r="577" spans="6:12" x14ac:dyDescent="0.25">
      <c r="F577" s="3">
        <v>39</v>
      </c>
      <c r="G577" s="6" t="str">
        <f>LOOKUP(1,0/(RANK(F577,F:F)/COUNTA(F:F)&gt;{0,0.15,0.5,0.85,0.98}),{"A","B","C","D","E"})</f>
        <v>D</v>
      </c>
      <c r="H577" s="6">
        <f>VLOOKUP($G577,分数区间!$A:$E,COLUMN(分数区间!B:B),0)</f>
        <v>52</v>
      </c>
      <c r="I577" s="6">
        <f>VLOOKUP($G577,分数区间!$A:$E,COLUMN(分数区间!C:C),0)</f>
        <v>35</v>
      </c>
      <c r="J577" s="6">
        <f>VLOOKUP($G577,分数区间!$A:$E,COLUMN(分数区间!D:D),0)</f>
        <v>55</v>
      </c>
      <c r="K577" s="6">
        <f>VLOOKUP($G577,分数区间!$A:$E,COLUMN(分数区间!E:E),0)</f>
        <v>41</v>
      </c>
      <c r="L577" s="6">
        <f t="shared" si="9"/>
        <v>44.294117647058826</v>
      </c>
    </row>
    <row r="578" spans="6:12" x14ac:dyDescent="0.25">
      <c r="F578" s="3">
        <v>63</v>
      </c>
      <c r="G578" s="6" t="str">
        <f>LOOKUP(1,0/(RANK(F578,F:F)/COUNTA(F:F)&gt;{0,0.15,0.5,0.85,0.98}),{"A","B","C","D","E"})</f>
        <v>C</v>
      </c>
      <c r="H578" s="6">
        <f>VLOOKUP($G578,分数区间!$A:$E,COLUMN(分数区间!B:B),0)</f>
        <v>69</v>
      </c>
      <c r="I578" s="6">
        <f>VLOOKUP($G578,分数区间!$A:$E,COLUMN(分数区间!C:C),0)</f>
        <v>53</v>
      </c>
      <c r="J578" s="6">
        <f>VLOOKUP($G578,分数区间!$A:$E,COLUMN(分数区间!D:D),0)</f>
        <v>70</v>
      </c>
      <c r="K578" s="6">
        <f>VLOOKUP($G578,分数区间!$A:$E,COLUMN(分数区间!E:E),0)</f>
        <v>56</v>
      </c>
      <c r="L578" s="6">
        <f t="shared" si="9"/>
        <v>64.75</v>
      </c>
    </row>
    <row r="579" spans="6:12" x14ac:dyDescent="0.25">
      <c r="F579" s="3">
        <v>57</v>
      </c>
      <c r="G579" s="6" t="str">
        <f>LOOKUP(1,0/(RANK(F579,F:F)/COUNTA(F:F)&gt;{0,0.15,0.5,0.85,0.98}),{"A","B","C","D","E"})</f>
        <v>C</v>
      </c>
      <c r="H579" s="6">
        <f>VLOOKUP($G579,分数区间!$A:$E,COLUMN(分数区间!B:B),0)</f>
        <v>69</v>
      </c>
      <c r="I579" s="6">
        <f>VLOOKUP($G579,分数区间!$A:$E,COLUMN(分数区间!C:C),0)</f>
        <v>53</v>
      </c>
      <c r="J579" s="6">
        <f>VLOOKUP($G579,分数区间!$A:$E,COLUMN(分数区间!D:D),0)</f>
        <v>70</v>
      </c>
      <c r="K579" s="6">
        <f>VLOOKUP($G579,分数区间!$A:$E,COLUMN(分数区间!E:E),0)</f>
        <v>56</v>
      </c>
      <c r="L579" s="6">
        <f t="shared" ref="L579:L642" si="10">(K579*(F579-H579)+J579*(I579-F579))/(I579-H579)</f>
        <v>59.5</v>
      </c>
    </row>
    <row r="580" spans="6:12" x14ac:dyDescent="0.25">
      <c r="F580" s="3">
        <v>80</v>
      </c>
      <c r="G580" s="6" t="str">
        <f>LOOKUP(1,0/(RANK(F580,F:F)/COUNTA(F:F)&gt;{0,0.15,0.5,0.85,0.98}),{"A","B","C","D","E"})</f>
        <v>B</v>
      </c>
      <c r="H580" s="6">
        <f>VLOOKUP($G580,分数区间!$A:$E,COLUMN(分数区间!B:B),0)</f>
        <v>85</v>
      </c>
      <c r="I580" s="6">
        <f>VLOOKUP($G580,分数区间!$A:$E,COLUMN(分数区间!C:C),0)</f>
        <v>70</v>
      </c>
      <c r="J580" s="6">
        <f>VLOOKUP($G580,分数区间!$A:$E,COLUMN(分数区间!D:D),0)</f>
        <v>85</v>
      </c>
      <c r="K580" s="6">
        <f>VLOOKUP($G580,分数区间!$A:$E,COLUMN(分数区间!E:E),0)</f>
        <v>71</v>
      </c>
      <c r="L580" s="6">
        <f t="shared" si="10"/>
        <v>80.333333333333329</v>
      </c>
    </row>
    <row r="581" spans="6:12" x14ac:dyDescent="0.25">
      <c r="F581" s="3">
        <v>92</v>
      </c>
      <c r="G581" s="6" t="str">
        <f>LOOKUP(1,0/(RANK(F581,F:F)/COUNTA(F:F)&gt;{0,0.15,0.5,0.85,0.98}),{"A","B","C","D","E"})</f>
        <v>A</v>
      </c>
      <c r="H581" s="6">
        <f>VLOOKUP($G581,分数区间!$A:$E,COLUMN(分数区间!B:B),0)</f>
        <v>100</v>
      </c>
      <c r="I581" s="6">
        <f>VLOOKUP($G581,分数区间!$A:$E,COLUMN(分数区间!C:C),0)</f>
        <v>86</v>
      </c>
      <c r="J581" s="6">
        <f>VLOOKUP($G581,分数区间!$A:$E,COLUMN(分数区间!D:D),0)</f>
        <v>100</v>
      </c>
      <c r="K581" s="6">
        <f>VLOOKUP($G581,分数区间!$A:$E,COLUMN(分数区间!E:E),0)</f>
        <v>86</v>
      </c>
      <c r="L581" s="6">
        <f t="shared" si="10"/>
        <v>92</v>
      </c>
    </row>
    <row r="582" spans="6:12" x14ac:dyDescent="0.25">
      <c r="F582" s="3">
        <v>82</v>
      </c>
      <c r="G582" s="6" t="str">
        <f>LOOKUP(1,0/(RANK(F582,F:F)/COUNTA(F:F)&gt;{0,0.15,0.5,0.85,0.98}),{"A","B","C","D","E"})</f>
        <v>B</v>
      </c>
      <c r="H582" s="6">
        <f>VLOOKUP($G582,分数区间!$A:$E,COLUMN(分数区间!B:B),0)</f>
        <v>85</v>
      </c>
      <c r="I582" s="6">
        <f>VLOOKUP($G582,分数区间!$A:$E,COLUMN(分数区间!C:C),0)</f>
        <v>70</v>
      </c>
      <c r="J582" s="6">
        <f>VLOOKUP($G582,分数区间!$A:$E,COLUMN(分数区间!D:D),0)</f>
        <v>85</v>
      </c>
      <c r="K582" s="6">
        <f>VLOOKUP($G582,分数区间!$A:$E,COLUMN(分数区间!E:E),0)</f>
        <v>71</v>
      </c>
      <c r="L582" s="6">
        <f t="shared" si="10"/>
        <v>82.2</v>
      </c>
    </row>
    <row r="583" spans="6:12" x14ac:dyDescent="0.25">
      <c r="F583" s="3">
        <v>90</v>
      </c>
      <c r="G583" s="6" t="str">
        <f>LOOKUP(1,0/(RANK(F583,F:F)/COUNTA(F:F)&gt;{0,0.15,0.5,0.85,0.98}),{"A","B","C","D","E"})</f>
        <v>A</v>
      </c>
      <c r="H583" s="6">
        <f>VLOOKUP($G583,分数区间!$A:$E,COLUMN(分数区间!B:B),0)</f>
        <v>100</v>
      </c>
      <c r="I583" s="6">
        <f>VLOOKUP($G583,分数区间!$A:$E,COLUMN(分数区间!C:C),0)</f>
        <v>86</v>
      </c>
      <c r="J583" s="6">
        <f>VLOOKUP($G583,分数区间!$A:$E,COLUMN(分数区间!D:D),0)</f>
        <v>100</v>
      </c>
      <c r="K583" s="6">
        <f>VLOOKUP($G583,分数区间!$A:$E,COLUMN(分数区间!E:E),0)</f>
        <v>86</v>
      </c>
      <c r="L583" s="6">
        <f t="shared" si="10"/>
        <v>90</v>
      </c>
    </row>
    <row r="584" spans="6:12" x14ac:dyDescent="0.25">
      <c r="F584" s="3">
        <v>44</v>
      </c>
      <c r="G584" s="6" t="str">
        <f>LOOKUP(1,0/(RANK(F584,F:F)/COUNTA(F:F)&gt;{0,0.15,0.5,0.85,0.98}),{"A","B","C","D","E"})</f>
        <v>D</v>
      </c>
      <c r="H584" s="6">
        <f>VLOOKUP($G584,分数区间!$A:$E,COLUMN(分数区间!B:B),0)</f>
        <v>52</v>
      </c>
      <c r="I584" s="6">
        <f>VLOOKUP($G584,分数区间!$A:$E,COLUMN(分数区间!C:C),0)</f>
        <v>35</v>
      </c>
      <c r="J584" s="6">
        <f>VLOOKUP($G584,分数区间!$A:$E,COLUMN(分数区间!D:D),0)</f>
        <v>55</v>
      </c>
      <c r="K584" s="6">
        <f>VLOOKUP($G584,分数区间!$A:$E,COLUMN(分数区间!E:E),0)</f>
        <v>41</v>
      </c>
      <c r="L584" s="6">
        <f t="shared" si="10"/>
        <v>48.411764705882355</v>
      </c>
    </row>
    <row r="585" spans="6:12" x14ac:dyDescent="0.25">
      <c r="F585" s="3">
        <v>43</v>
      </c>
      <c r="G585" s="6" t="str">
        <f>LOOKUP(1,0/(RANK(F585,F:F)/COUNTA(F:F)&gt;{0,0.15,0.5,0.85,0.98}),{"A","B","C","D","E"})</f>
        <v>D</v>
      </c>
      <c r="H585" s="6">
        <f>VLOOKUP($G585,分数区间!$A:$E,COLUMN(分数区间!B:B),0)</f>
        <v>52</v>
      </c>
      <c r="I585" s="6">
        <f>VLOOKUP($G585,分数区间!$A:$E,COLUMN(分数区间!C:C),0)</f>
        <v>35</v>
      </c>
      <c r="J585" s="6">
        <f>VLOOKUP($G585,分数区间!$A:$E,COLUMN(分数区间!D:D),0)</f>
        <v>55</v>
      </c>
      <c r="K585" s="6">
        <f>VLOOKUP($G585,分数区间!$A:$E,COLUMN(分数区间!E:E),0)</f>
        <v>41</v>
      </c>
      <c r="L585" s="6">
        <f t="shared" si="10"/>
        <v>47.588235294117645</v>
      </c>
    </row>
    <row r="586" spans="6:12" x14ac:dyDescent="0.25">
      <c r="F586" s="3">
        <v>52</v>
      </c>
      <c r="G586" s="6" t="str">
        <f>LOOKUP(1,0/(RANK(F586,F:F)/COUNTA(F:F)&gt;{0,0.15,0.5,0.85,0.98}),{"A","B","C","D","E"})</f>
        <v>D</v>
      </c>
      <c r="H586" s="6">
        <f>VLOOKUP($G586,分数区间!$A:$E,COLUMN(分数区间!B:B),0)</f>
        <v>52</v>
      </c>
      <c r="I586" s="6">
        <f>VLOOKUP($G586,分数区间!$A:$E,COLUMN(分数区间!C:C),0)</f>
        <v>35</v>
      </c>
      <c r="J586" s="6">
        <f>VLOOKUP($G586,分数区间!$A:$E,COLUMN(分数区间!D:D),0)</f>
        <v>55</v>
      </c>
      <c r="K586" s="6">
        <f>VLOOKUP($G586,分数区间!$A:$E,COLUMN(分数区间!E:E),0)</f>
        <v>41</v>
      </c>
      <c r="L586" s="6">
        <f t="shared" si="10"/>
        <v>55</v>
      </c>
    </row>
    <row r="587" spans="6:12" x14ac:dyDescent="0.25">
      <c r="F587" s="3">
        <v>50</v>
      </c>
      <c r="G587" s="6" t="str">
        <f>LOOKUP(1,0/(RANK(F587,F:F)/COUNTA(F:F)&gt;{0,0.15,0.5,0.85,0.98}),{"A","B","C","D","E"})</f>
        <v>D</v>
      </c>
      <c r="H587" s="6">
        <f>VLOOKUP($G587,分数区间!$A:$E,COLUMN(分数区间!B:B),0)</f>
        <v>52</v>
      </c>
      <c r="I587" s="6">
        <f>VLOOKUP($G587,分数区间!$A:$E,COLUMN(分数区间!C:C),0)</f>
        <v>35</v>
      </c>
      <c r="J587" s="6">
        <f>VLOOKUP($G587,分数区间!$A:$E,COLUMN(分数区间!D:D),0)</f>
        <v>55</v>
      </c>
      <c r="K587" s="6">
        <f>VLOOKUP($G587,分数区间!$A:$E,COLUMN(分数区间!E:E),0)</f>
        <v>41</v>
      </c>
      <c r="L587" s="6">
        <f t="shared" si="10"/>
        <v>53.352941176470587</v>
      </c>
    </row>
    <row r="588" spans="6:12" x14ac:dyDescent="0.25">
      <c r="F588" s="3">
        <v>53</v>
      </c>
      <c r="G588" s="6" t="str">
        <f>LOOKUP(1,0/(RANK(F588,F:F)/COUNTA(F:F)&gt;{0,0.15,0.5,0.85,0.98}),{"A","B","C","D","E"})</f>
        <v>C</v>
      </c>
      <c r="H588" s="6">
        <f>VLOOKUP($G588,分数区间!$A:$E,COLUMN(分数区间!B:B),0)</f>
        <v>69</v>
      </c>
      <c r="I588" s="6">
        <f>VLOOKUP($G588,分数区间!$A:$E,COLUMN(分数区间!C:C),0)</f>
        <v>53</v>
      </c>
      <c r="J588" s="6">
        <f>VLOOKUP($G588,分数区间!$A:$E,COLUMN(分数区间!D:D),0)</f>
        <v>70</v>
      </c>
      <c r="K588" s="6">
        <f>VLOOKUP($G588,分数区间!$A:$E,COLUMN(分数区间!E:E),0)</f>
        <v>56</v>
      </c>
      <c r="L588" s="6">
        <f t="shared" si="10"/>
        <v>56</v>
      </c>
    </row>
    <row r="589" spans="6:12" x14ac:dyDescent="0.25">
      <c r="F589" s="3">
        <v>67</v>
      </c>
      <c r="G589" s="6" t="str">
        <f>LOOKUP(1,0/(RANK(F589,F:F)/COUNTA(F:F)&gt;{0,0.15,0.5,0.85,0.98}),{"A","B","C","D","E"})</f>
        <v>C</v>
      </c>
      <c r="H589" s="6">
        <f>VLOOKUP($G589,分数区间!$A:$E,COLUMN(分数区间!B:B),0)</f>
        <v>69</v>
      </c>
      <c r="I589" s="6">
        <f>VLOOKUP($G589,分数区间!$A:$E,COLUMN(分数区间!C:C),0)</f>
        <v>53</v>
      </c>
      <c r="J589" s="6">
        <f>VLOOKUP($G589,分数区间!$A:$E,COLUMN(分数区间!D:D),0)</f>
        <v>70</v>
      </c>
      <c r="K589" s="6">
        <f>VLOOKUP($G589,分数区间!$A:$E,COLUMN(分数区间!E:E),0)</f>
        <v>56</v>
      </c>
      <c r="L589" s="6">
        <f t="shared" si="10"/>
        <v>68.25</v>
      </c>
    </row>
    <row r="590" spans="6:12" x14ac:dyDescent="0.25">
      <c r="F590" s="3">
        <v>72</v>
      </c>
      <c r="G590" s="6" t="str">
        <f>LOOKUP(1,0/(RANK(F590,F:F)/COUNTA(F:F)&gt;{0,0.15,0.5,0.85,0.98}),{"A","B","C","D","E"})</f>
        <v>B</v>
      </c>
      <c r="H590" s="6">
        <f>VLOOKUP($G590,分数区间!$A:$E,COLUMN(分数区间!B:B),0)</f>
        <v>85</v>
      </c>
      <c r="I590" s="6">
        <f>VLOOKUP($G590,分数区间!$A:$E,COLUMN(分数区间!C:C),0)</f>
        <v>70</v>
      </c>
      <c r="J590" s="6">
        <f>VLOOKUP($G590,分数区间!$A:$E,COLUMN(分数区间!D:D),0)</f>
        <v>85</v>
      </c>
      <c r="K590" s="6">
        <f>VLOOKUP($G590,分数区间!$A:$E,COLUMN(分数区间!E:E),0)</f>
        <v>71</v>
      </c>
      <c r="L590" s="6">
        <f t="shared" si="10"/>
        <v>72.86666666666666</v>
      </c>
    </row>
    <row r="591" spans="6:12" x14ac:dyDescent="0.25">
      <c r="F591" s="3">
        <v>91</v>
      </c>
      <c r="G591" s="6" t="str">
        <f>LOOKUP(1,0/(RANK(F591,F:F)/COUNTA(F:F)&gt;{0,0.15,0.5,0.85,0.98}),{"A","B","C","D","E"})</f>
        <v>A</v>
      </c>
      <c r="H591" s="6">
        <f>VLOOKUP($G591,分数区间!$A:$E,COLUMN(分数区间!B:B),0)</f>
        <v>100</v>
      </c>
      <c r="I591" s="6">
        <f>VLOOKUP($G591,分数区间!$A:$E,COLUMN(分数区间!C:C),0)</f>
        <v>86</v>
      </c>
      <c r="J591" s="6">
        <f>VLOOKUP($G591,分数区间!$A:$E,COLUMN(分数区间!D:D),0)</f>
        <v>100</v>
      </c>
      <c r="K591" s="6">
        <f>VLOOKUP($G591,分数区间!$A:$E,COLUMN(分数区间!E:E),0)</f>
        <v>86</v>
      </c>
      <c r="L591" s="6">
        <f t="shared" si="10"/>
        <v>91</v>
      </c>
    </row>
    <row r="592" spans="6:12" x14ac:dyDescent="0.25">
      <c r="F592" s="3">
        <v>85</v>
      </c>
      <c r="G592" s="6" t="str">
        <f>LOOKUP(1,0/(RANK(F592,F:F)/COUNTA(F:F)&gt;{0,0.15,0.5,0.85,0.98}),{"A","B","C","D","E"})</f>
        <v>B</v>
      </c>
      <c r="H592" s="6">
        <f>VLOOKUP($G592,分数区间!$A:$E,COLUMN(分数区间!B:B),0)</f>
        <v>85</v>
      </c>
      <c r="I592" s="6">
        <f>VLOOKUP($G592,分数区间!$A:$E,COLUMN(分数区间!C:C),0)</f>
        <v>70</v>
      </c>
      <c r="J592" s="6">
        <f>VLOOKUP($G592,分数区间!$A:$E,COLUMN(分数区间!D:D),0)</f>
        <v>85</v>
      </c>
      <c r="K592" s="6">
        <f>VLOOKUP($G592,分数区间!$A:$E,COLUMN(分数区间!E:E),0)</f>
        <v>71</v>
      </c>
      <c r="L592" s="6">
        <f t="shared" si="10"/>
        <v>85</v>
      </c>
    </row>
    <row r="593" spans="6:12" x14ac:dyDescent="0.25">
      <c r="F593" s="3">
        <v>100</v>
      </c>
      <c r="G593" s="6" t="str">
        <f>LOOKUP(1,0/(RANK(F593,F:F)/COUNTA(F:F)&gt;{0,0.15,0.5,0.85,0.98}),{"A","B","C","D","E"})</f>
        <v>A</v>
      </c>
      <c r="H593" s="6">
        <f>VLOOKUP($G593,分数区间!$A:$E,COLUMN(分数区间!B:B),0)</f>
        <v>100</v>
      </c>
      <c r="I593" s="6">
        <f>VLOOKUP($G593,分数区间!$A:$E,COLUMN(分数区间!C:C),0)</f>
        <v>86</v>
      </c>
      <c r="J593" s="6">
        <f>VLOOKUP($G593,分数区间!$A:$E,COLUMN(分数区间!D:D),0)</f>
        <v>100</v>
      </c>
      <c r="K593" s="6">
        <f>VLOOKUP($G593,分数区间!$A:$E,COLUMN(分数区间!E:E),0)</f>
        <v>86</v>
      </c>
      <c r="L593" s="6">
        <f t="shared" si="10"/>
        <v>100</v>
      </c>
    </row>
    <row r="594" spans="6:12" x14ac:dyDescent="0.25">
      <c r="F594" s="3">
        <v>80</v>
      </c>
      <c r="G594" s="6" t="str">
        <f>LOOKUP(1,0/(RANK(F594,F:F)/COUNTA(F:F)&gt;{0,0.15,0.5,0.85,0.98}),{"A","B","C","D","E"})</f>
        <v>B</v>
      </c>
      <c r="H594" s="6">
        <f>VLOOKUP($G594,分数区间!$A:$E,COLUMN(分数区间!B:B),0)</f>
        <v>85</v>
      </c>
      <c r="I594" s="6">
        <f>VLOOKUP($G594,分数区间!$A:$E,COLUMN(分数区间!C:C),0)</f>
        <v>70</v>
      </c>
      <c r="J594" s="6">
        <f>VLOOKUP($G594,分数区间!$A:$E,COLUMN(分数区间!D:D),0)</f>
        <v>85</v>
      </c>
      <c r="K594" s="6">
        <f>VLOOKUP($G594,分数区间!$A:$E,COLUMN(分数区间!E:E),0)</f>
        <v>71</v>
      </c>
      <c r="L594" s="6">
        <f t="shared" si="10"/>
        <v>80.333333333333329</v>
      </c>
    </row>
    <row r="595" spans="6:12" x14ac:dyDescent="0.25">
      <c r="F595" s="3">
        <v>61</v>
      </c>
      <c r="G595" s="6" t="str">
        <f>LOOKUP(1,0/(RANK(F595,F:F)/COUNTA(F:F)&gt;{0,0.15,0.5,0.85,0.98}),{"A","B","C","D","E"})</f>
        <v>C</v>
      </c>
      <c r="H595" s="6">
        <f>VLOOKUP($G595,分数区间!$A:$E,COLUMN(分数区间!B:B),0)</f>
        <v>69</v>
      </c>
      <c r="I595" s="6">
        <f>VLOOKUP($G595,分数区间!$A:$E,COLUMN(分数区间!C:C),0)</f>
        <v>53</v>
      </c>
      <c r="J595" s="6">
        <f>VLOOKUP($G595,分数区间!$A:$E,COLUMN(分数区间!D:D),0)</f>
        <v>70</v>
      </c>
      <c r="K595" s="6">
        <f>VLOOKUP($G595,分数区间!$A:$E,COLUMN(分数区间!E:E),0)</f>
        <v>56</v>
      </c>
      <c r="L595" s="6">
        <f t="shared" si="10"/>
        <v>63</v>
      </c>
    </row>
    <row r="596" spans="6:12" x14ac:dyDescent="0.25">
      <c r="F596" s="3">
        <v>67</v>
      </c>
      <c r="G596" s="6" t="str">
        <f>LOOKUP(1,0/(RANK(F596,F:F)/COUNTA(F:F)&gt;{0,0.15,0.5,0.85,0.98}),{"A","B","C","D","E"})</f>
        <v>C</v>
      </c>
      <c r="H596" s="6">
        <f>VLOOKUP($G596,分数区间!$A:$E,COLUMN(分数区间!B:B),0)</f>
        <v>69</v>
      </c>
      <c r="I596" s="6">
        <f>VLOOKUP($G596,分数区间!$A:$E,COLUMN(分数区间!C:C),0)</f>
        <v>53</v>
      </c>
      <c r="J596" s="6">
        <f>VLOOKUP($G596,分数区间!$A:$E,COLUMN(分数区间!D:D),0)</f>
        <v>70</v>
      </c>
      <c r="K596" s="6">
        <f>VLOOKUP($G596,分数区间!$A:$E,COLUMN(分数区间!E:E),0)</f>
        <v>56</v>
      </c>
      <c r="L596" s="6">
        <f t="shared" si="10"/>
        <v>68.25</v>
      </c>
    </row>
    <row r="597" spans="6:12" x14ac:dyDescent="0.25">
      <c r="F597" s="3">
        <v>86</v>
      </c>
      <c r="G597" s="6" t="str">
        <f>LOOKUP(1,0/(RANK(F597,F:F)/COUNTA(F:F)&gt;{0,0.15,0.5,0.85,0.98}),{"A","B","C","D","E"})</f>
        <v>A</v>
      </c>
      <c r="H597" s="6">
        <f>VLOOKUP($G597,分数区间!$A:$E,COLUMN(分数区间!B:B),0)</f>
        <v>100</v>
      </c>
      <c r="I597" s="6">
        <f>VLOOKUP($G597,分数区间!$A:$E,COLUMN(分数区间!C:C),0)</f>
        <v>86</v>
      </c>
      <c r="J597" s="6">
        <f>VLOOKUP($G597,分数区间!$A:$E,COLUMN(分数区间!D:D),0)</f>
        <v>100</v>
      </c>
      <c r="K597" s="6">
        <f>VLOOKUP($G597,分数区间!$A:$E,COLUMN(分数区间!E:E),0)</f>
        <v>86</v>
      </c>
      <c r="L597" s="6">
        <f t="shared" si="10"/>
        <v>86</v>
      </c>
    </row>
    <row r="598" spans="6:12" x14ac:dyDescent="0.25">
      <c r="F598" s="3">
        <v>53</v>
      </c>
      <c r="G598" s="6" t="str">
        <f>LOOKUP(1,0/(RANK(F598,F:F)/COUNTA(F:F)&gt;{0,0.15,0.5,0.85,0.98}),{"A","B","C","D","E"})</f>
        <v>C</v>
      </c>
      <c r="H598" s="6">
        <f>VLOOKUP($G598,分数区间!$A:$E,COLUMN(分数区间!B:B),0)</f>
        <v>69</v>
      </c>
      <c r="I598" s="6">
        <f>VLOOKUP($G598,分数区间!$A:$E,COLUMN(分数区间!C:C),0)</f>
        <v>53</v>
      </c>
      <c r="J598" s="6">
        <f>VLOOKUP($G598,分数区间!$A:$E,COLUMN(分数区间!D:D),0)</f>
        <v>70</v>
      </c>
      <c r="K598" s="6">
        <f>VLOOKUP($G598,分数区间!$A:$E,COLUMN(分数区间!E:E),0)</f>
        <v>56</v>
      </c>
      <c r="L598" s="6">
        <f t="shared" si="10"/>
        <v>56</v>
      </c>
    </row>
    <row r="599" spans="6:12" x14ac:dyDescent="0.25">
      <c r="F599" s="3">
        <v>64</v>
      </c>
      <c r="G599" s="6" t="str">
        <f>LOOKUP(1,0/(RANK(F599,F:F)/COUNTA(F:F)&gt;{0,0.15,0.5,0.85,0.98}),{"A","B","C","D","E"})</f>
        <v>C</v>
      </c>
      <c r="H599" s="6">
        <f>VLOOKUP($G599,分数区间!$A:$E,COLUMN(分数区间!B:B),0)</f>
        <v>69</v>
      </c>
      <c r="I599" s="6">
        <f>VLOOKUP($G599,分数区间!$A:$E,COLUMN(分数区间!C:C),0)</f>
        <v>53</v>
      </c>
      <c r="J599" s="6">
        <f>VLOOKUP($G599,分数区间!$A:$E,COLUMN(分数区间!D:D),0)</f>
        <v>70</v>
      </c>
      <c r="K599" s="6">
        <f>VLOOKUP($G599,分数区间!$A:$E,COLUMN(分数区间!E:E),0)</f>
        <v>56</v>
      </c>
      <c r="L599" s="6">
        <f t="shared" si="10"/>
        <v>65.625</v>
      </c>
    </row>
    <row r="600" spans="6:12" x14ac:dyDescent="0.25">
      <c r="F600" s="3">
        <v>59</v>
      </c>
      <c r="G600" s="6" t="str">
        <f>LOOKUP(1,0/(RANK(F600,F:F)/COUNTA(F:F)&gt;{0,0.15,0.5,0.85,0.98}),{"A","B","C","D","E"})</f>
        <v>C</v>
      </c>
      <c r="H600" s="6">
        <f>VLOOKUP($G600,分数区间!$A:$E,COLUMN(分数区间!B:B),0)</f>
        <v>69</v>
      </c>
      <c r="I600" s="6">
        <f>VLOOKUP($G600,分数区间!$A:$E,COLUMN(分数区间!C:C),0)</f>
        <v>53</v>
      </c>
      <c r="J600" s="6">
        <f>VLOOKUP($G600,分数区间!$A:$E,COLUMN(分数区间!D:D),0)</f>
        <v>70</v>
      </c>
      <c r="K600" s="6">
        <f>VLOOKUP($G600,分数区间!$A:$E,COLUMN(分数区间!E:E),0)</f>
        <v>56</v>
      </c>
      <c r="L600" s="6">
        <f t="shared" si="10"/>
        <v>61.25</v>
      </c>
    </row>
    <row r="601" spans="6:12" x14ac:dyDescent="0.25">
      <c r="F601" s="3">
        <v>86</v>
      </c>
      <c r="G601" s="6" t="str">
        <f>LOOKUP(1,0/(RANK(F601,F:F)/COUNTA(F:F)&gt;{0,0.15,0.5,0.85,0.98}),{"A","B","C","D","E"})</f>
        <v>A</v>
      </c>
      <c r="H601" s="6">
        <f>VLOOKUP($G601,分数区间!$A:$E,COLUMN(分数区间!B:B),0)</f>
        <v>100</v>
      </c>
      <c r="I601" s="6">
        <f>VLOOKUP($G601,分数区间!$A:$E,COLUMN(分数区间!C:C),0)</f>
        <v>86</v>
      </c>
      <c r="J601" s="6">
        <f>VLOOKUP($G601,分数区间!$A:$E,COLUMN(分数区间!D:D),0)</f>
        <v>100</v>
      </c>
      <c r="K601" s="6">
        <f>VLOOKUP($G601,分数区间!$A:$E,COLUMN(分数区间!E:E),0)</f>
        <v>86</v>
      </c>
      <c r="L601" s="6">
        <f t="shared" si="10"/>
        <v>86</v>
      </c>
    </row>
    <row r="602" spans="6:12" x14ac:dyDescent="0.25">
      <c r="F602" s="3">
        <v>80</v>
      </c>
      <c r="G602" s="6" t="str">
        <f>LOOKUP(1,0/(RANK(F602,F:F)/COUNTA(F:F)&gt;{0,0.15,0.5,0.85,0.98}),{"A","B","C","D","E"})</f>
        <v>B</v>
      </c>
      <c r="H602" s="6">
        <f>VLOOKUP($G602,分数区间!$A:$E,COLUMN(分数区间!B:B),0)</f>
        <v>85</v>
      </c>
      <c r="I602" s="6">
        <f>VLOOKUP($G602,分数区间!$A:$E,COLUMN(分数区间!C:C),0)</f>
        <v>70</v>
      </c>
      <c r="J602" s="6">
        <f>VLOOKUP($G602,分数区间!$A:$E,COLUMN(分数区间!D:D),0)</f>
        <v>85</v>
      </c>
      <c r="K602" s="6">
        <f>VLOOKUP($G602,分数区间!$A:$E,COLUMN(分数区间!E:E),0)</f>
        <v>71</v>
      </c>
      <c r="L602" s="6">
        <f t="shared" si="10"/>
        <v>80.333333333333329</v>
      </c>
    </row>
    <row r="603" spans="6:12" x14ac:dyDescent="0.25">
      <c r="F603" s="3">
        <v>94</v>
      </c>
      <c r="G603" s="6" t="str">
        <f>LOOKUP(1,0/(RANK(F603,F:F)/COUNTA(F:F)&gt;{0,0.15,0.5,0.85,0.98}),{"A","B","C","D","E"})</f>
        <v>A</v>
      </c>
      <c r="H603" s="6">
        <f>VLOOKUP($G603,分数区间!$A:$E,COLUMN(分数区间!B:B),0)</f>
        <v>100</v>
      </c>
      <c r="I603" s="6">
        <f>VLOOKUP($G603,分数区间!$A:$E,COLUMN(分数区间!C:C),0)</f>
        <v>86</v>
      </c>
      <c r="J603" s="6">
        <f>VLOOKUP($G603,分数区间!$A:$E,COLUMN(分数区间!D:D),0)</f>
        <v>100</v>
      </c>
      <c r="K603" s="6">
        <f>VLOOKUP($G603,分数区间!$A:$E,COLUMN(分数区间!E:E),0)</f>
        <v>86</v>
      </c>
      <c r="L603" s="6">
        <f t="shared" si="10"/>
        <v>94</v>
      </c>
    </row>
    <row r="604" spans="6:12" x14ac:dyDescent="0.25">
      <c r="F604" s="3">
        <v>58</v>
      </c>
      <c r="G604" s="6" t="str">
        <f>LOOKUP(1,0/(RANK(F604,F:F)/COUNTA(F:F)&gt;{0,0.15,0.5,0.85,0.98}),{"A","B","C","D","E"})</f>
        <v>C</v>
      </c>
      <c r="H604" s="6">
        <f>VLOOKUP($G604,分数区间!$A:$E,COLUMN(分数区间!B:B),0)</f>
        <v>69</v>
      </c>
      <c r="I604" s="6">
        <f>VLOOKUP($G604,分数区间!$A:$E,COLUMN(分数区间!C:C),0)</f>
        <v>53</v>
      </c>
      <c r="J604" s="6">
        <f>VLOOKUP($G604,分数区间!$A:$E,COLUMN(分数区间!D:D),0)</f>
        <v>70</v>
      </c>
      <c r="K604" s="6">
        <f>VLOOKUP($G604,分数区间!$A:$E,COLUMN(分数区间!E:E),0)</f>
        <v>56</v>
      </c>
      <c r="L604" s="6">
        <f t="shared" si="10"/>
        <v>60.375</v>
      </c>
    </row>
    <row r="605" spans="6:12" x14ac:dyDescent="0.25">
      <c r="F605" s="3">
        <v>92</v>
      </c>
      <c r="G605" s="6" t="str">
        <f>LOOKUP(1,0/(RANK(F605,F:F)/COUNTA(F:F)&gt;{0,0.15,0.5,0.85,0.98}),{"A","B","C","D","E"})</f>
        <v>A</v>
      </c>
      <c r="H605" s="6">
        <f>VLOOKUP($G605,分数区间!$A:$E,COLUMN(分数区间!B:B),0)</f>
        <v>100</v>
      </c>
      <c r="I605" s="6">
        <f>VLOOKUP($G605,分数区间!$A:$E,COLUMN(分数区间!C:C),0)</f>
        <v>86</v>
      </c>
      <c r="J605" s="6">
        <f>VLOOKUP($G605,分数区间!$A:$E,COLUMN(分数区间!D:D),0)</f>
        <v>100</v>
      </c>
      <c r="K605" s="6">
        <f>VLOOKUP($G605,分数区间!$A:$E,COLUMN(分数区间!E:E),0)</f>
        <v>86</v>
      </c>
      <c r="L605" s="6">
        <f t="shared" si="10"/>
        <v>92</v>
      </c>
    </row>
    <row r="606" spans="6:12" x14ac:dyDescent="0.25">
      <c r="F606" s="3">
        <v>74</v>
      </c>
      <c r="G606" s="6" t="str">
        <f>LOOKUP(1,0/(RANK(F606,F:F)/COUNTA(F:F)&gt;{0,0.15,0.5,0.85,0.98}),{"A","B","C","D","E"})</f>
        <v>B</v>
      </c>
      <c r="H606" s="6">
        <f>VLOOKUP($G606,分数区间!$A:$E,COLUMN(分数区间!B:B),0)</f>
        <v>85</v>
      </c>
      <c r="I606" s="6">
        <f>VLOOKUP($G606,分数区间!$A:$E,COLUMN(分数区间!C:C),0)</f>
        <v>70</v>
      </c>
      <c r="J606" s="6">
        <f>VLOOKUP($G606,分数区间!$A:$E,COLUMN(分数区间!D:D),0)</f>
        <v>85</v>
      </c>
      <c r="K606" s="6">
        <f>VLOOKUP($G606,分数区间!$A:$E,COLUMN(分数区间!E:E),0)</f>
        <v>71</v>
      </c>
      <c r="L606" s="6">
        <f t="shared" si="10"/>
        <v>74.733333333333334</v>
      </c>
    </row>
    <row r="607" spans="6:12" x14ac:dyDescent="0.25">
      <c r="F607" s="3">
        <v>51</v>
      </c>
      <c r="G607" s="6" t="str">
        <f>LOOKUP(1,0/(RANK(F607,F:F)/COUNTA(F:F)&gt;{0,0.15,0.5,0.85,0.98}),{"A","B","C","D","E"})</f>
        <v>D</v>
      </c>
      <c r="H607" s="6">
        <f>VLOOKUP($G607,分数区间!$A:$E,COLUMN(分数区间!B:B),0)</f>
        <v>52</v>
      </c>
      <c r="I607" s="6">
        <f>VLOOKUP($G607,分数区间!$A:$E,COLUMN(分数区间!C:C),0)</f>
        <v>35</v>
      </c>
      <c r="J607" s="6">
        <f>VLOOKUP($G607,分数区间!$A:$E,COLUMN(分数区间!D:D),0)</f>
        <v>55</v>
      </c>
      <c r="K607" s="6">
        <f>VLOOKUP($G607,分数区间!$A:$E,COLUMN(分数区间!E:E),0)</f>
        <v>41</v>
      </c>
      <c r="L607" s="6">
        <f t="shared" si="10"/>
        <v>54.176470588235297</v>
      </c>
    </row>
    <row r="608" spans="6:12" x14ac:dyDescent="0.25">
      <c r="F608" s="3">
        <v>62</v>
      </c>
      <c r="G608" s="6" t="str">
        <f>LOOKUP(1,0/(RANK(F608,F:F)/COUNTA(F:F)&gt;{0,0.15,0.5,0.85,0.98}),{"A","B","C","D","E"})</f>
        <v>C</v>
      </c>
      <c r="H608" s="6">
        <f>VLOOKUP($G608,分数区间!$A:$E,COLUMN(分数区间!B:B),0)</f>
        <v>69</v>
      </c>
      <c r="I608" s="6">
        <f>VLOOKUP($G608,分数区间!$A:$E,COLUMN(分数区间!C:C),0)</f>
        <v>53</v>
      </c>
      <c r="J608" s="6">
        <f>VLOOKUP($G608,分数区间!$A:$E,COLUMN(分数区间!D:D),0)</f>
        <v>70</v>
      </c>
      <c r="K608" s="6">
        <f>VLOOKUP($G608,分数区间!$A:$E,COLUMN(分数区间!E:E),0)</f>
        <v>56</v>
      </c>
      <c r="L608" s="6">
        <f t="shared" si="10"/>
        <v>63.875</v>
      </c>
    </row>
    <row r="609" spans="6:12" x14ac:dyDescent="0.25">
      <c r="F609" s="3">
        <v>62</v>
      </c>
      <c r="G609" s="6" t="str">
        <f>LOOKUP(1,0/(RANK(F609,F:F)/COUNTA(F:F)&gt;{0,0.15,0.5,0.85,0.98}),{"A","B","C","D","E"})</f>
        <v>C</v>
      </c>
      <c r="H609" s="6">
        <f>VLOOKUP($G609,分数区间!$A:$E,COLUMN(分数区间!B:B),0)</f>
        <v>69</v>
      </c>
      <c r="I609" s="6">
        <f>VLOOKUP($G609,分数区间!$A:$E,COLUMN(分数区间!C:C),0)</f>
        <v>53</v>
      </c>
      <c r="J609" s="6">
        <f>VLOOKUP($G609,分数区间!$A:$E,COLUMN(分数区间!D:D),0)</f>
        <v>70</v>
      </c>
      <c r="K609" s="6">
        <f>VLOOKUP($G609,分数区间!$A:$E,COLUMN(分数区间!E:E),0)</f>
        <v>56</v>
      </c>
      <c r="L609" s="6">
        <f t="shared" si="10"/>
        <v>63.875</v>
      </c>
    </row>
    <row r="610" spans="6:12" x14ac:dyDescent="0.25">
      <c r="F610" s="3">
        <v>54</v>
      </c>
      <c r="G610" s="6" t="str">
        <f>LOOKUP(1,0/(RANK(F610,F:F)/COUNTA(F:F)&gt;{0,0.15,0.5,0.85,0.98}),{"A","B","C","D","E"})</f>
        <v>C</v>
      </c>
      <c r="H610" s="6">
        <f>VLOOKUP($G610,分数区间!$A:$E,COLUMN(分数区间!B:B),0)</f>
        <v>69</v>
      </c>
      <c r="I610" s="6">
        <f>VLOOKUP($G610,分数区间!$A:$E,COLUMN(分数区间!C:C),0)</f>
        <v>53</v>
      </c>
      <c r="J610" s="6">
        <f>VLOOKUP($G610,分数区间!$A:$E,COLUMN(分数区间!D:D),0)</f>
        <v>70</v>
      </c>
      <c r="K610" s="6">
        <f>VLOOKUP($G610,分数区间!$A:$E,COLUMN(分数区间!E:E),0)</f>
        <v>56</v>
      </c>
      <c r="L610" s="6">
        <f t="shared" si="10"/>
        <v>56.875</v>
      </c>
    </row>
    <row r="611" spans="6:12" x14ac:dyDescent="0.25">
      <c r="F611" s="3">
        <v>65</v>
      </c>
      <c r="G611" s="6" t="str">
        <f>LOOKUP(1,0/(RANK(F611,F:F)/COUNTA(F:F)&gt;{0,0.15,0.5,0.85,0.98}),{"A","B","C","D","E"})</f>
        <v>C</v>
      </c>
      <c r="H611" s="6">
        <f>VLOOKUP($G611,分数区间!$A:$E,COLUMN(分数区间!B:B),0)</f>
        <v>69</v>
      </c>
      <c r="I611" s="6">
        <f>VLOOKUP($G611,分数区间!$A:$E,COLUMN(分数区间!C:C),0)</f>
        <v>53</v>
      </c>
      <c r="J611" s="6">
        <f>VLOOKUP($G611,分数区间!$A:$E,COLUMN(分数区间!D:D),0)</f>
        <v>70</v>
      </c>
      <c r="K611" s="6">
        <f>VLOOKUP($G611,分数区间!$A:$E,COLUMN(分数区间!E:E),0)</f>
        <v>56</v>
      </c>
      <c r="L611" s="6">
        <f t="shared" si="10"/>
        <v>66.5</v>
      </c>
    </row>
    <row r="612" spans="6:12" x14ac:dyDescent="0.25">
      <c r="F612" s="3">
        <v>63</v>
      </c>
      <c r="G612" s="6" t="str">
        <f>LOOKUP(1,0/(RANK(F612,F:F)/COUNTA(F:F)&gt;{0,0.15,0.5,0.85,0.98}),{"A","B","C","D","E"})</f>
        <v>C</v>
      </c>
      <c r="H612" s="6">
        <f>VLOOKUP($G612,分数区间!$A:$E,COLUMN(分数区间!B:B),0)</f>
        <v>69</v>
      </c>
      <c r="I612" s="6">
        <f>VLOOKUP($G612,分数区间!$A:$E,COLUMN(分数区间!C:C),0)</f>
        <v>53</v>
      </c>
      <c r="J612" s="6">
        <f>VLOOKUP($G612,分数区间!$A:$E,COLUMN(分数区间!D:D),0)</f>
        <v>70</v>
      </c>
      <c r="K612" s="6">
        <f>VLOOKUP($G612,分数区间!$A:$E,COLUMN(分数区间!E:E),0)</f>
        <v>56</v>
      </c>
      <c r="L612" s="6">
        <f t="shared" si="10"/>
        <v>64.75</v>
      </c>
    </row>
    <row r="613" spans="6:12" x14ac:dyDescent="0.25">
      <c r="F613" s="3">
        <v>74</v>
      </c>
      <c r="G613" s="6" t="str">
        <f>LOOKUP(1,0/(RANK(F613,F:F)/COUNTA(F:F)&gt;{0,0.15,0.5,0.85,0.98}),{"A","B","C","D","E"})</f>
        <v>B</v>
      </c>
      <c r="H613" s="6">
        <f>VLOOKUP($G613,分数区间!$A:$E,COLUMN(分数区间!B:B),0)</f>
        <v>85</v>
      </c>
      <c r="I613" s="6">
        <f>VLOOKUP($G613,分数区间!$A:$E,COLUMN(分数区间!C:C),0)</f>
        <v>70</v>
      </c>
      <c r="J613" s="6">
        <f>VLOOKUP($G613,分数区间!$A:$E,COLUMN(分数区间!D:D),0)</f>
        <v>85</v>
      </c>
      <c r="K613" s="6">
        <f>VLOOKUP($G613,分数区间!$A:$E,COLUMN(分数区间!E:E),0)</f>
        <v>71</v>
      </c>
      <c r="L613" s="6">
        <f t="shared" si="10"/>
        <v>74.733333333333334</v>
      </c>
    </row>
    <row r="614" spans="6:12" x14ac:dyDescent="0.25">
      <c r="F614" s="3">
        <v>75</v>
      </c>
      <c r="G614" s="6" t="str">
        <f>LOOKUP(1,0/(RANK(F614,F:F)/COUNTA(F:F)&gt;{0,0.15,0.5,0.85,0.98}),{"A","B","C","D","E"})</f>
        <v>B</v>
      </c>
      <c r="H614" s="6">
        <f>VLOOKUP($G614,分数区间!$A:$E,COLUMN(分数区间!B:B),0)</f>
        <v>85</v>
      </c>
      <c r="I614" s="6">
        <f>VLOOKUP($G614,分数区间!$A:$E,COLUMN(分数区间!C:C),0)</f>
        <v>70</v>
      </c>
      <c r="J614" s="6">
        <f>VLOOKUP($G614,分数区间!$A:$E,COLUMN(分数区间!D:D),0)</f>
        <v>85</v>
      </c>
      <c r="K614" s="6">
        <f>VLOOKUP($G614,分数区间!$A:$E,COLUMN(分数区间!E:E),0)</f>
        <v>71</v>
      </c>
      <c r="L614" s="6">
        <f t="shared" si="10"/>
        <v>75.666666666666671</v>
      </c>
    </row>
    <row r="615" spans="6:12" x14ac:dyDescent="0.25">
      <c r="F615" s="3">
        <v>36</v>
      </c>
      <c r="G615" s="6" t="str">
        <f>LOOKUP(1,0/(RANK(F615,F:F)/COUNTA(F:F)&gt;{0,0.15,0.5,0.85,0.98}),{"A","B","C","D","E"})</f>
        <v>D</v>
      </c>
      <c r="H615" s="6">
        <f>VLOOKUP($G615,分数区间!$A:$E,COLUMN(分数区间!B:B),0)</f>
        <v>52</v>
      </c>
      <c r="I615" s="6">
        <f>VLOOKUP($G615,分数区间!$A:$E,COLUMN(分数区间!C:C),0)</f>
        <v>35</v>
      </c>
      <c r="J615" s="6">
        <f>VLOOKUP($G615,分数区间!$A:$E,COLUMN(分数区间!D:D),0)</f>
        <v>55</v>
      </c>
      <c r="K615" s="6">
        <f>VLOOKUP($G615,分数区间!$A:$E,COLUMN(分数区间!E:E),0)</f>
        <v>41</v>
      </c>
      <c r="L615" s="6">
        <f t="shared" si="10"/>
        <v>41.823529411764703</v>
      </c>
    </row>
    <row r="616" spans="6:12" x14ac:dyDescent="0.25">
      <c r="F616" s="3">
        <v>62</v>
      </c>
      <c r="G616" s="6" t="str">
        <f>LOOKUP(1,0/(RANK(F616,F:F)/COUNTA(F:F)&gt;{0,0.15,0.5,0.85,0.98}),{"A","B","C","D","E"})</f>
        <v>C</v>
      </c>
      <c r="H616" s="6">
        <f>VLOOKUP($G616,分数区间!$A:$E,COLUMN(分数区间!B:B),0)</f>
        <v>69</v>
      </c>
      <c r="I616" s="6">
        <f>VLOOKUP($G616,分数区间!$A:$E,COLUMN(分数区间!C:C),0)</f>
        <v>53</v>
      </c>
      <c r="J616" s="6">
        <f>VLOOKUP($G616,分数区间!$A:$E,COLUMN(分数区间!D:D),0)</f>
        <v>70</v>
      </c>
      <c r="K616" s="6">
        <f>VLOOKUP($G616,分数区间!$A:$E,COLUMN(分数区间!E:E),0)</f>
        <v>56</v>
      </c>
      <c r="L616" s="6">
        <f t="shared" si="10"/>
        <v>63.875</v>
      </c>
    </row>
    <row r="617" spans="6:12" x14ac:dyDescent="0.25">
      <c r="F617" s="3">
        <v>77</v>
      </c>
      <c r="G617" s="6" t="str">
        <f>LOOKUP(1,0/(RANK(F617,F:F)/COUNTA(F:F)&gt;{0,0.15,0.5,0.85,0.98}),{"A","B","C","D","E"})</f>
        <v>B</v>
      </c>
      <c r="H617" s="6">
        <f>VLOOKUP($G617,分数区间!$A:$E,COLUMN(分数区间!B:B),0)</f>
        <v>85</v>
      </c>
      <c r="I617" s="6">
        <f>VLOOKUP($G617,分数区间!$A:$E,COLUMN(分数区间!C:C),0)</f>
        <v>70</v>
      </c>
      <c r="J617" s="6">
        <f>VLOOKUP($G617,分数区间!$A:$E,COLUMN(分数区间!D:D),0)</f>
        <v>85</v>
      </c>
      <c r="K617" s="6">
        <f>VLOOKUP($G617,分数区间!$A:$E,COLUMN(分数区间!E:E),0)</f>
        <v>71</v>
      </c>
      <c r="L617" s="6">
        <f t="shared" si="10"/>
        <v>77.533333333333331</v>
      </c>
    </row>
    <row r="618" spans="6:12" x14ac:dyDescent="0.25">
      <c r="F618" s="3">
        <v>49</v>
      </c>
      <c r="G618" s="6" t="str">
        <f>LOOKUP(1,0/(RANK(F618,F:F)/COUNTA(F:F)&gt;{0,0.15,0.5,0.85,0.98}),{"A","B","C","D","E"})</f>
        <v>D</v>
      </c>
      <c r="H618" s="6">
        <f>VLOOKUP($G618,分数区间!$A:$E,COLUMN(分数区间!B:B),0)</f>
        <v>52</v>
      </c>
      <c r="I618" s="6">
        <f>VLOOKUP($G618,分数区间!$A:$E,COLUMN(分数区间!C:C),0)</f>
        <v>35</v>
      </c>
      <c r="J618" s="6">
        <f>VLOOKUP($G618,分数区间!$A:$E,COLUMN(分数区间!D:D),0)</f>
        <v>55</v>
      </c>
      <c r="K618" s="6">
        <f>VLOOKUP($G618,分数区间!$A:$E,COLUMN(分数区间!E:E),0)</f>
        <v>41</v>
      </c>
      <c r="L618" s="6">
        <f t="shared" si="10"/>
        <v>52.529411764705884</v>
      </c>
    </row>
    <row r="619" spans="6:12" x14ac:dyDescent="0.25">
      <c r="F619" s="3">
        <v>50</v>
      </c>
      <c r="G619" s="6" t="str">
        <f>LOOKUP(1,0/(RANK(F619,F:F)/COUNTA(F:F)&gt;{0,0.15,0.5,0.85,0.98}),{"A","B","C","D","E"})</f>
        <v>D</v>
      </c>
      <c r="H619" s="6">
        <f>VLOOKUP($G619,分数区间!$A:$E,COLUMN(分数区间!B:B),0)</f>
        <v>52</v>
      </c>
      <c r="I619" s="6">
        <f>VLOOKUP($G619,分数区间!$A:$E,COLUMN(分数区间!C:C),0)</f>
        <v>35</v>
      </c>
      <c r="J619" s="6">
        <f>VLOOKUP($G619,分数区间!$A:$E,COLUMN(分数区间!D:D),0)</f>
        <v>55</v>
      </c>
      <c r="K619" s="6">
        <f>VLOOKUP($G619,分数区间!$A:$E,COLUMN(分数区间!E:E),0)</f>
        <v>41</v>
      </c>
      <c r="L619" s="6">
        <f t="shared" si="10"/>
        <v>53.352941176470587</v>
      </c>
    </row>
    <row r="620" spans="6:12" x14ac:dyDescent="0.25">
      <c r="F620" s="3">
        <v>87</v>
      </c>
      <c r="G620" s="6" t="str">
        <f>LOOKUP(1,0/(RANK(F620,F:F)/COUNTA(F:F)&gt;{0,0.15,0.5,0.85,0.98}),{"A","B","C","D","E"})</f>
        <v>A</v>
      </c>
      <c r="H620" s="6">
        <f>VLOOKUP($G620,分数区间!$A:$E,COLUMN(分数区间!B:B),0)</f>
        <v>100</v>
      </c>
      <c r="I620" s="6">
        <f>VLOOKUP($G620,分数区间!$A:$E,COLUMN(分数区间!C:C),0)</f>
        <v>86</v>
      </c>
      <c r="J620" s="6">
        <f>VLOOKUP($G620,分数区间!$A:$E,COLUMN(分数区间!D:D),0)</f>
        <v>100</v>
      </c>
      <c r="K620" s="6">
        <f>VLOOKUP($G620,分数区间!$A:$E,COLUMN(分数区间!E:E),0)</f>
        <v>86</v>
      </c>
      <c r="L620" s="6">
        <f t="shared" si="10"/>
        <v>87</v>
      </c>
    </row>
    <row r="621" spans="6:12" x14ac:dyDescent="0.25">
      <c r="F621" s="3">
        <v>56</v>
      </c>
      <c r="G621" s="6" t="str">
        <f>LOOKUP(1,0/(RANK(F621,F:F)/COUNTA(F:F)&gt;{0,0.15,0.5,0.85,0.98}),{"A","B","C","D","E"})</f>
        <v>C</v>
      </c>
      <c r="H621" s="6">
        <f>VLOOKUP($G621,分数区间!$A:$E,COLUMN(分数区间!B:B),0)</f>
        <v>69</v>
      </c>
      <c r="I621" s="6">
        <f>VLOOKUP($G621,分数区间!$A:$E,COLUMN(分数区间!C:C),0)</f>
        <v>53</v>
      </c>
      <c r="J621" s="6">
        <f>VLOOKUP($G621,分数区间!$A:$E,COLUMN(分数区间!D:D),0)</f>
        <v>70</v>
      </c>
      <c r="K621" s="6">
        <f>VLOOKUP($G621,分数区间!$A:$E,COLUMN(分数区间!E:E),0)</f>
        <v>56</v>
      </c>
      <c r="L621" s="6">
        <f t="shared" si="10"/>
        <v>58.625</v>
      </c>
    </row>
    <row r="622" spans="6:12" x14ac:dyDescent="0.25">
      <c r="F622" s="3">
        <v>70</v>
      </c>
      <c r="G622" s="6" t="str">
        <f>LOOKUP(1,0/(RANK(F622,F:F)/COUNTA(F:F)&gt;{0,0.15,0.5,0.85,0.98}),{"A","B","C","D","E"})</f>
        <v>B</v>
      </c>
      <c r="H622" s="6">
        <f>VLOOKUP($G622,分数区间!$A:$E,COLUMN(分数区间!B:B),0)</f>
        <v>85</v>
      </c>
      <c r="I622" s="6">
        <f>VLOOKUP($G622,分数区间!$A:$E,COLUMN(分数区间!C:C),0)</f>
        <v>70</v>
      </c>
      <c r="J622" s="6">
        <f>VLOOKUP($G622,分数区间!$A:$E,COLUMN(分数区间!D:D),0)</f>
        <v>85</v>
      </c>
      <c r="K622" s="6">
        <f>VLOOKUP($G622,分数区间!$A:$E,COLUMN(分数区间!E:E),0)</f>
        <v>71</v>
      </c>
      <c r="L622" s="6">
        <f t="shared" si="10"/>
        <v>71</v>
      </c>
    </row>
    <row r="623" spans="6:12" x14ac:dyDescent="0.25">
      <c r="F623" s="3">
        <v>76</v>
      </c>
      <c r="G623" s="6" t="str">
        <f>LOOKUP(1,0/(RANK(F623,F:F)/COUNTA(F:F)&gt;{0,0.15,0.5,0.85,0.98}),{"A","B","C","D","E"})</f>
        <v>B</v>
      </c>
      <c r="H623" s="6">
        <f>VLOOKUP($G623,分数区间!$A:$E,COLUMN(分数区间!B:B),0)</f>
        <v>85</v>
      </c>
      <c r="I623" s="6">
        <f>VLOOKUP($G623,分数区间!$A:$E,COLUMN(分数区间!C:C),0)</f>
        <v>70</v>
      </c>
      <c r="J623" s="6">
        <f>VLOOKUP($G623,分数区间!$A:$E,COLUMN(分数区间!D:D),0)</f>
        <v>85</v>
      </c>
      <c r="K623" s="6">
        <f>VLOOKUP($G623,分数区间!$A:$E,COLUMN(分数区间!E:E),0)</f>
        <v>71</v>
      </c>
      <c r="L623" s="6">
        <f t="shared" si="10"/>
        <v>76.599999999999994</v>
      </c>
    </row>
    <row r="624" spans="6:12" x14ac:dyDescent="0.25">
      <c r="F624" s="3">
        <v>60</v>
      </c>
      <c r="G624" s="6" t="str">
        <f>LOOKUP(1,0/(RANK(F624,F:F)/COUNTA(F:F)&gt;{0,0.15,0.5,0.85,0.98}),{"A","B","C","D","E"})</f>
        <v>C</v>
      </c>
      <c r="H624" s="6">
        <f>VLOOKUP($G624,分数区间!$A:$E,COLUMN(分数区间!B:B),0)</f>
        <v>69</v>
      </c>
      <c r="I624" s="6">
        <f>VLOOKUP($G624,分数区间!$A:$E,COLUMN(分数区间!C:C),0)</f>
        <v>53</v>
      </c>
      <c r="J624" s="6">
        <f>VLOOKUP($G624,分数区间!$A:$E,COLUMN(分数区间!D:D),0)</f>
        <v>70</v>
      </c>
      <c r="K624" s="6">
        <f>VLOOKUP($G624,分数区间!$A:$E,COLUMN(分数区间!E:E),0)</f>
        <v>56</v>
      </c>
      <c r="L624" s="6">
        <f t="shared" si="10"/>
        <v>62.125</v>
      </c>
    </row>
    <row r="625" spans="6:12" x14ac:dyDescent="0.25">
      <c r="F625" s="3">
        <v>59</v>
      </c>
      <c r="G625" s="6" t="str">
        <f>LOOKUP(1,0/(RANK(F625,F:F)/COUNTA(F:F)&gt;{0,0.15,0.5,0.85,0.98}),{"A","B","C","D","E"})</f>
        <v>C</v>
      </c>
      <c r="H625" s="6">
        <f>VLOOKUP($G625,分数区间!$A:$E,COLUMN(分数区间!B:B),0)</f>
        <v>69</v>
      </c>
      <c r="I625" s="6">
        <f>VLOOKUP($G625,分数区间!$A:$E,COLUMN(分数区间!C:C),0)</f>
        <v>53</v>
      </c>
      <c r="J625" s="6">
        <f>VLOOKUP($G625,分数区间!$A:$E,COLUMN(分数区间!D:D),0)</f>
        <v>70</v>
      </c>
      <c r="K625" s="6">
        <f>VLOOKUP($G625,分数区间!$A:$E,COLUMN(分数区间!E:E),0)</f>
        <v>56</v>
      </c>
      <c r="L625" s="6">
        <f t="shared" si="10"/>
        <v>61.25</v>
      </c>
    </row>
    <row r="626" spans="6:12" x14ac:dyDescent="0.25">
      <c r="F626" s="3">
        <v>90</v>
      </c>
      <c r="G626" s="6" t="str">
        <f>LOOKUP(1,0/(RANK(F626,F:F)/COUNTA(F:F)&gt;{0,0.15,0.5,0.85,0.98}),{"A","B","C","D","E"})</f>
        <v>A</v>
      </c>
      <c r="H626" s="6">
        <f>VLOOKUP($G626,分数区间!$A:$E,COLUMN(分数区间!B:B),0)</f>
        <v>100</v>
      </c>
      <c r="I626" s="6">
        <f>VLOOKUP($G626,分数区间!$A:$E,COLUMN(分数区间!C:C),0)</f>
        <v>86</v>
      </c>
      <c r="J626" s="6">
        <f>VLOOKUP($G626,分数区间!$A:$E,COLUMN(分数区间!D:D),0)</f>
        <v>100</v>
      </c>
      <c r="K626" s="6">
        <f>VLOOKUP($G626,分数区间!$A:$E,COLUMN(分数区间!E:E),0)</f>
        <v>86</v>
      </c>
      <c r="L626" s="6">
        <f t="shared" si="10"/>
        <v>90</v>
      </c>
    </row>
    <row r="627" spans="6:12" x14ac:dyDescent="0.25">
      <c r="F627" s="3">
        <v>74</v>
      </c>
      <c r="G627" s="6" t="str">
        <f>LOOKUP(1,0/(RANK(F627,F:F)/COUNTA(F:F)&gt;{0,0.15,0.5,0.85,0.98}),{"A","B","C","D","E"})</f>
        <v>B</v>
      </c>
      <c r="H627" s="6">
        <f>VLOOKUP($G627,分数区间!$A:$E,COLUMN(分数区间!B:B),0)</f>
        <v>85</v>
      </c>
      <c r="I627" s="6">
        <f>VLOOKUP($G627,分数区间!$A:$E,COLUMN(分数区间!C:C),0)</f>
        <v>70</v>
      </c>
      <c r="J627" s="6">
        <f>VLOOKUP($G627,分数区间!$A:$E,COLUMN(分数区间!D:D),0)</f>
        <v>85</v>
      </c>
      <c r="K627" s="6">
        <f>VLOOKUP($G627,分数区间!$A:$E,COLUMN(分数区间!E:E),0)</f>
        <v>71</v>
      </c>
      <c r="L627" s="6">
        <f t="shared" si="10"/>
        <v>74.733333333333334</v>
      </c>
    </row>
    <row r="628" spans="6:12" x14ac:dyDescent="0.25">
      <c r="F628" s="3">
        <v>78</v>
      </c>
      <c r="G628" s="6" t="str">
        <f>LOOKUP(1,0/(RANK(F628,F:F)/COUNTA(F:F)&gt;{0,0.15,0.5,0.85,0.98}),{"A","B","C","D","E"})</f>
        <v>B</v>
      </c>
      <c r="H628" s="6">
        <f>VLOOKUP($G628,分数区间!$A:$E,COLUMN(分数区间!B:B),0)</f>
        <v>85</v>
      </c>
      <c r="I628" s="6">
        <f>VLOOKUP($G628,分数区间!$A:$E,COLUMN(分数区间!C:C),0)</f>
        <v>70</v>
      </c>
      <c r="J628" s="6">
        <f>VLOOKUP($G628,分数区间!$A:$E,COLUMN(分数区间!D:D),0)</f>
        <v>85</v>
      </c>
      <c r="K628" s="6">
        <f>VLOOKUP($G628,分数区间!$A:$E,COLUMN(分数区间!E:E),0)</f>
        <v>71</v>
      </c>
      <c r="L628" s="6">
        <f t="shared" si="10"/>
        <v>78.466666666666669</v>
      </c>
    </row>
    <row r="629" spans="6:12" x14ac:dyDescent="0.25">
      <c r="F629" s="3">
        <v>49</v>
      </c>
      <c r="G629" s="6" t="str">
        <f>LOOKUP(1,0/(RANK(F629,F:F)/COUNTA(F:F)&gt;{0,0.15,0.5,0.85,0.98}),{"A","B","C","D","E"})</f>
        <v>D</v>
      </c>
      <c r="H629" s="6">
        <f>VLOOKUP($G629,分数区间!$A:$E,COLUMN(分数区间!B:B),0)</f>
        <v>52</v>
      </c>
      <c r="I629" s="6">
        <f>VLOOKUP($G629,分数区间!$A:$E,COLUMN(分数区间!C:C),0)</f>
        <v>35</v>
      </c>
      <c r="J629" s="6">
        <f>VLOOKUP($G629,分数区间!$A:$E,COLUMN(分数区间!D:D),0)</f>
        <v>55</v>
      </c>
      <c r="K629" s="6">
        <f>VLOOKUP($G629,分数区间!$A:$E,COLUMN(分数区间!E:E),0)</f>
        <v>41</v>
      </c>
      <c r="L629" s="6">
        <f t="shared" si="10"/>
        <v>52.529411764705884</v>
      </c>
    </row>
    <row r="630" spans="6:12" x14ac:dyDescent="0.25">
      <c r="F630" s="3">
        <v>71</v>
      </c>
      <c r="G630" s="6" t="str">
        <f>LOOKUP(1,0/(RANK(F630,F:F)/COUNTA(F:F)&gt;{0,0.15,0.5,0.85,0.98}),{"A","B","C","D","E"})</f>
        <v>B</v>
      </c>
      <c r="H630" s="6">
        <f>VLOOKUP($G630,分数区间!$A:$E,COLUMN(分数区间!B:B),0)</f>
        <v>85</v>
      </c>
      <c r="I630" s="6">
        <f>VLOOKUP($G630,分数区间!$A:$E,COLUMN(分数区间!C:C),0)</f>
        <v>70</v>
      </c>
      <c r="J630" s="6">
        <f>VLOOKUP($G630,分数区间!$A:$E,COLUMN(分数区间!D:D),0)</f>
        <v>85</v>
      </c>
      <c r="K630" s="6">
        <f>VLOOKUP($G630,分数区间!$A:$E,COLUMN(分数区间!E:E),0)</f>
        <v>71</v>
      </c>
      <c r="L630" s="6">
        <f t="shared" si="10"/>
        <v>71.933333333333337</v>
      </c>
    </row>
    <row r="631" spans="6:12" x14ac:dyDescent="0.25">
      <c r="F631" s="3">
        <v>47</v>
      </c>
      <c r="G631" s="6" t="str">
        <f>LOOKUP(1,0/(RANK(F631,F:F)/COUNTA(F:F)&gt;{0,0.15,0.5,0.85,0.98}),{"A","B","C","D","E"})</f>
        <v>D</v>
      </c>
      <c r="H631" s="6">
        <f>VLOOKUP($G631,分数区间!$A:$E,COLUMN(分数区间!B:B),0)</f>
        <v>52</v>
      </c>
      <c r="I631" s="6">
        <f>VLOOKUP($G631,分数区间!$A:$E,COLUMN(分数区间!C:C),0)</f>
        <v>35</v>
      </c>
      <c r="J631" s="6">
        <f>VLOOKUP($G631,分数区间!$A:$E,COLUMN(分数区间!D:D),0)</f>
        <v>55</v>
      </c>
      <c r="K631" s="6">
        <f>VLOOKUP($G631,分数区间!$A:$E,COLUMN(分数区间!E:E),0)</f>
        <v>41</v>
      </c>
      <c r="L631" s="6">
        <f t="shared" si="10"/>
        <v>50.882352941176471</v>
      </c>
    </row>
    <row r="632" spans="6:12" x14ac:dyDescent="0.25">
      <c r="F632" s="3">
        <v>49</v>
      </c>
      <c r="G632" s="6" t="str">
        <f>LOOKUP(1,0/(RANK(F632,F:F)/COUNTA(F:F)&gt;{0,0.15,0.5,0.85,0.98}),{"A","B","C","D","E"})</f>
        <v>D</v>
      </c>
      <c r="H632" s="6">
        <f>VLOOKUP($G632,分数区间!$A:$E,COLUMN(分数区间!B:B),0)</f>
        <v>52</v>
      </c>
      <c r="I632" s="6">
        <f>VLOOKUP($G632,分数区间!$A:$E,COLUMN(分数区间!C:C),0)</f>
        <v>35</v>
      </c>
      <c r="J632" s="6">
        <f>VLOOKUP($G632,分数区间!$A:$E,COLUMN(分数区间!D:D),0)</f>
        <v>55</v>
      </c>
      <c r="K632" s="6">
        <f>VLOOKUP($G632,分数区间!$A:$E,COLUMN(分数区间!E:E),0)</f>
        <v>41</v>
      </c>
      <c r="L632" s="6">
        <f t="shared" si="10"/>
        <v>52.529411764705884</v>
      </c>
    </row>
    <row r="633" spans="6:12" x14ac:dyDescent="0.25">
      <c r="F633" s="3">
        <v>54</v>
      </c>
      <c r="G633" s="6" t="str">
        <f>LOOKUP(1,0/(RANK(F633,F:F)/COUNTA(F:F)&gt;{0,0.15,0.5,0.85,0.98}),{"A","B","C","D","E"})</f>
        <v>C</v>
      </c>
      <c r="H633" s="6">
        <f>VLOOKUP($G633,分数区间!$A:$E,COLUMN(分数区间!B:B),0)</f>
        <v>69</v>
      </c>
      <c r="I633" s="6">
        <f>VLOOKUP($G633,分数区间!$A:$E,COLUMN(分数区间!C:C),0)</f>
        <v>53</v>
      </c>
      <c r="J633" s="6">
        <f>VLOOKUP($G633,分数区间!$A:$E,COLUMN(分数区间!D:D),0)</f>
        <v>70</v>
      </c>
      <c r="K633" s="6">
        <f>VLOOKUP($G633,分数区间!$A:$E,COLUMN(分数区间!E:E),0)</f>
        <v>56</v>
      </c>
      <c r="L633" s="6">
        <f t="shared" si="10"/>
        <v>56.875</v>
      </c>
    </row>
    <row r="634" spans="6:12" x14ac:dyDescent="0.25">
      <c r="F634" s="3">
        <v>55</v>
      </c>
      <c r="G634" s="6" t="str">
        <f>LOOKUP(1,0/(RANK(F634,F:F)/COUNTA(F:F)&gt;{0,0.15,0.5,0.85,0.98}),{"A","B","C","D","E"})</f>
        <v>C</v>
      </c>
      <c r="H634" s="6">
        <f>VLOOKUP($G634,分数区间!$A:$E,COLUMN(分数区间!B:B),0)</f>
        <v>69</v>
      </c>
      <c r="I634" s="6">
        <f>VLOOKUP($G634,分数区间!$A:$E,COLUMN(分数区间!C:C),0)</f>
        <v>53</v>
      </c>
      <c r="J634" s="6">
        <f>VLOOKUP($G634,分数区间!$A:$E,COLUMN(分数区间!D:D),0)</f>
        <v>70</v>
      </c>
      <c r="K634" s="6">
        <f>VLOOKUP($G634,分数区间!$A:$E,COLUMN(分数区间!E:E),0)</f>
        <v>56</v>
      </c>
      <c r="L634" s="6">
        <f t="shared" si="10"/>
        <v>57.75</v>
      </c>
    </row>
    <row r="635" spans="6:12" x14ac:dyDescent="0.25">
      <c r="F635" s="3">
        <v>62</v>
      </c>
      <c r="G635" s="6" t="str">
        <f>LOOKUP(1,0/(RANK(F635,F:F)/COUNTA(F:F)&gt;{0,0.15,0.5,0.85,0.98}),{"A","B","C","D","E"})</f>
        <v>C</v>
      </c>
      <c r="H635" s="6">
        <f>VLOOKUP($G635,分数区间!$A:$E,COLUMN(分数区间!B:B),0)</f>
        <v>69</v>
      </c>
      <c r="I635" s="6">
        <f>VLOOKUP($G635,分数区间!$A:$E,COLUMN(分数区间!C:C),0)</f>
        <v>53</v>
      </c>
      <c r="J635" s="6">
        <f>VLOOKUP($G635,分数区间!$A:$E,COLUMN(分数区间!D:D),0)</f>
        <v>70</v>
      </c>
      <c r="K635" s="6">
        <f>VLOOKUP($G635,分数区间!$A:$E,COLUMN(分数区间!E:E),0)</f>
        <v>56</v>
      </c>
      <c r="L635" s="6">
        <f t="shared" si="10"/>
        <v>63.875</v>
      </c>
    </row>
    <row r="636" spans="6:12" x14ac:dyDescent="0.25">
      <c r="F636" s="3">
        <v>92</v>
      </c>
      <c r="G636" s="6" t="str">
        <f>LOOKUP(1,0/(RANK(F636,F:F)/COUNTA(F:F)&gt;{0,0.15,0.5,0.85,0.98}),{"A","B","C","D","E"})</f>
        <v>A</v>
      </c>
      <c r="H636" s="6">
        <f>VLOOKUP($G636,分数区间!$A:$E,COLUMN(分数区间!B:B),0)</f>
        <v>100</v>
      </c>
      <c r="I636" s="6">
        <f>VLOOKUP($G636,分数区间!$A:$E,COLUMN(分数区间!C:C),0)</f>
        <v>86</v>
      </c>
      <c r="J636" s="6">
        <f>VLOOKUP($G636,分数区间!$A:$E,COLUMN(分数区间!D:D),0)</f>
        <v>100</v>
      </c>
      <c r="K636" s="6">
        <f>VLOOKUP($G636,分数区间!$A:$E,COLUMN(分数区间!E:E),0)</f>
        <v>86</v>
      </c>
      <c r="L636" s="6">
        <f t="shared" si="10"/>
        <v>92</v>
      </c>
    </row>
    <row r="637" spans="6:12" x14ac:dyDescent="0.25">
      <c r="F637" s="3">
        <v>85</v>
      </c>
      <c r="G637" s="6" t="str">
        <f>LOOKUP(1,0/(RANK(F637,F:F)/COUNTA(F:F)&gt;{0,0.15,0.5,0.85,0.98}),{"A","B","C","D","E"})</f>
        <v>B</v>
      </c>
      <c r="H637" s="6">
        <f>VLOOKUP($G637,分数区间!$A:$E,COLUMN(分数区间!B:B),0)</f>
        <v>85</v>
      </c>
      <c r="I637" s="6">
        <f>VLOOKUP($G637,分数区间!$A:$E,COLUMN(分数区间!C:C),0)</f>
        <v>70</v>
      </c>
      <c r="J637" s="6">
        <f>VLOOKUP($G637,分数区间!$A:$E,COLUMN(分数区间!D:D),0)</f>
        <v>85</v>
      </c>
      <c r="K637" s="6">
        <f>VLOOKUP($G637,分数区间!$A:$E,COLUMN(分数区间!E:E),0)</f>
        <v>71</v>
      </c>
      <c r="L637" s="6">
        <f t="shared" si="10"/>
        <v>85</v>
      </c>
    </row>
    <row r="638" spans="6:12" x14ac:dyDescent="0.25">
      <c r="F638" s="3">
        <v>94</v>
      </c>
      <c r="G638" s="6" t="str">
        <f>LOOKUP(1,0/(RANK(F638,F:F)/COUNTA(F:F)&gt;{0,0.15,0.5,0.85,0.98}),{"A","B","C","D","E"})</f>
        <v>A</v>
      </c>
      <c r="H638" s="6">
        <f>VLOOKUP($G638,分数区间!$A:$E,COLUMN(分数区间!B:B),0)</f>
        <v>100</v>
      </c>
      <c r="I638" s="6">
        <f>VLOOKUP($G638,分数区间!$A:$E,COLUMN(分数区间!C:C),0)</f>
        <v>86</v>
      </c>
      <c r="J638" s="6">
        <f>VLOOKUP($G638,分数区间!$A:$E,COLUMN(分数区间!D:D),0)</f>
        <v>100</v>
      </c>
      <c r="K638" s="6">
        <f>VLOOKUP($G638,分数区间!$A:$E,COLUMN(分数区间!E:E),0)</f>
        <v>86</v>
      </c>
      <c r="L638" s="6">
        <f t="shared" si="10"/>
        <v>94</v>
      </c>
    </row>
    <row r="639" spans="6:12" x14ac:dyDescent="0.25">
      <c r="F639" s="3">
        <v>86</v>
      </c>
      <c r="G639" s="6" t="str">
        <f>LOOKUP(1,0/(RANK(F639,F:F)/COUNTA(F:F)&gt;{0,0.15,0.5,0.85,0.98}),{"A","B","C","D","E"})</f>
        <v>A</v>
      </c>
      <c r="H639" s="6">
        <f>VLOOKUP($G639,分数区间!$A:$E,COLUMN(分数区间!B:B),0)</f>
        <v>100</v>
      </c>
      <c r="I639" s="6">
        <f>VLOOKUP($G639,分数区间!$A:$E,COLUMN(分数区间!C:C),0)</f>
        <v>86</v>
      </c>
      <c r="J639" s="6">
        <f>VLOOKUP($G639,分数区间!$A:$E,COLUMN(分数区间!D:D),0)</f>
        <v>100</v>
      </c>
      <c r="K639" s="6">
        <f>VLOOKUP($G639,分数区间!$A:$E,COLUMN(分数区间!E:E),0)</f>
        <v>86</v>
      </c>
      <c r="L639" s="6">
        <f t="shared" si="10"/>
        <v>86</v>
      </c>
    </row>
    <row r="640" spans="6:12" x14ac:dyDescent="0.25">
      <c r="F640" s="3">
        <v>75</v>
      </c>
      <c r="G640" s="6" t="str">
        <f>LOOKUP(1,0/(RANK(F640,F:F)/COUNTA(F:F)&gt;{0,0.15,0.5,0.85,0.98}),{"A","B","C","D","E"})</f>
        <v>B</v>
      </c>
      <c r="H640" s="6">
        <f>VLOOKUP($G640,分数区间!$A:$E,COLUMN(分数区间!B:B),0)</f>
        <v>85</v>
      </c>
      <c r="I640" s="6">
        <f>VLOOKUP($G640,分数区间!$A:$E,COLUMN(分数区间!C:C),0)</f>
        <v>70</v>
      </c>
      <c r="J640" s="6">
        <f>VLOOKUP($G640,分数区间!$A:$E,COLUMN(分数区间!D:D),0)</f>
        <v>85</v>
      </c>
      <c r="K640" s="6">
        <f>VLOOKUP($G640,分数区间!$A:$E,COLUMN(分数区间!E:E),0)</f>
        <v>71</v>
      </c>
      <c r="L640" s="6">
        <f t="shared" si="10"/>
        <v>75.666666666666671</v>
      </c>
    </row>
    <row r="641" spans="6:12" x14ac:dyDescent="0.25">
      <c r="F641" s="3">
        <v>79</v>
      </c>
      <c r="G641" s="6" t="str">
        <f>LOOKUP(1,0/(RANK(F641,F:F)/COUNTA(F:F)&gt;{0,0.15,0.5,0.85,0.98}),{"A","B","C","D","E"})</f>
        <v>B</v>
      </c>
      <c r="H641" s="6">
        <f>VLOOKUP($G641,分数区间!$A:$E,COLUMN(分数区间!B:B),0)</f>
        <v>85</v>
      </c>
      <c r="I641" s="6">
        <f>VLOOKUP($G641,分数区间!$A:$E,COLUMN(分数区间!C:C),0)</f>
        <v>70</v>
      </c>
      <c r="J641" s="6">
        <f>VLOOKUP($G641,分数区间!$A:$E,COLUMN(分数区间!D:D),0)</f>
        <v>85</v>
      </c>
      <c r="K641" s="6">
        <f>VLOOKUP($G641,分数区间!$A:$E,COLUMN(分数区间!E:E),0)</f>
        <v>71</v>
      </c>
      <c r="L641" s="6">
        <f t="shared" si="10"/>
        <v>79.400000000000006</v>
      </c>
    </row>
    <row r="642" spans="6:12" x14ac:dyDescent="0.25">
      <c r="F642" s="3">
        <v>71</v>
      </c>
      <c r="G642" s="6" t="str">
        <f>LOOKUP(1,0/(RANK(F642,F:F)/COUNTA(F:F)&gt;{0,0.15,0.5,0.85,0.98}),{"A","B","C","D","E"})</f>
        <v>B</v>
      </c>
      <c r="H642" s="6">
        <f>VLOOKUP($G642,分数区间!$A:$E,COLUMN(分数区间!B:B),0)</f>
        <v>85</v>
      </c>
      <c r="I642" s="6">
        <f>VLOOKUP($G642,分数区间!$A:$E,COLUMN(分数区间!C:C),0)</f>
        <v>70</v>
      </c>
      <c r="J642" s="6">
        <f>VLOOKUP($G642,分数区间!$A:$E,COLUMN(分数区间!D:D),0)</f>
        <v>85</v>
      </c>
      <c r="K642" s="6">
        <f>VLOOKUP($G642,分数区间!$A:$E,COLUMN(分数区间!E:E),0)</f>
        <v>71</v>
      </c>
      <c r="L642" s="6">
        <f t="shared" si="10"/>
        <v>71.933333333333337</v>
      </c>
    </row>
    <row r="643" spans="6:12" x14ac:dyDescent="0.25">
      <c r="F643" s="3">
        <v>36</v>
      </c>
      <c r="G643" s="6" t="str">
        <f>LOOKUP(1,0/(RANK(F643,F:F)/COUNTA(F:F)&gt;{0,0.15,0.5,0.85,0.98}),{"A","B","C","D","E"})</f>
        <v>D</v>
      </c>
      <c r="H643" s="6">
        <f>VLOOKUP($G643,分数区间!$A:$E,COLUMN(分数区间!B:B),0)</f>
        <v>52</v>
      </c>
      <c r="I643" s="6">
        <f>VLOOKUP($G643,分数区间!$A:$E,COLUMN(分数区间!C:C),0)</f>
        <v>35</v>
      </c>
      <c r="J643" s="6">
        <f>VLOOKUP($G643,分数区间!$A:$E,COLUMN(分数区间!D:D),0)</f>
        <v>55</v>
      </c>
      <c r="K643" s="6">
        <f>VLOOKUP($G643,分数区间!$A:$E,COLUMN(分数区间!E:E),0)</f>
        <v>41</v>
      </c>
      <c r="L643" s="6">
        <f t="shared" ref="L643:L706" si="11">(K643*(F643-H643)+J643*(I643-F643))/(I643-H643)</f>
        <v>41.823529411764703</v>
      </c>
    </row>
    <row r="644" spans="6:12" x14ac:dyDescent="0.25">
      <c r="F644" s="3">
        <v>97</v>
      </c>
      <c r="G644" s="6" t="str">
        <f>LOOKUP(1,0/(RANK(F644,F:F)/COUNTA(F:F)&gt;{0,0.15,0.5,0.85,0.98}),{"A","B","C","D","E"})</f>
        <v>A</v>
      </c>
      <c r="H644" s="6">
        <f>VLOOKUP($G644,分数区间!$A:$E,COLUMN(分数区间!B:B),0)</f>
        <v>100</v>
      </c>
      <c r="I644" s="6">
        <f>VLOOKUP($G644,分数区间!$A:$E,COLUMN(分数区间!C:C),0)</f>
        <v>86</v>
      </c>
      <c r="J644" s="6">
        <f>VLOOKUP($G644,分数区间!$A:$E,COLUMN(分数区间!D:D),0)</f>
        <v>100</v>
      </c>
      <c r="K644" s="6">
        <f>VLOOKUP($G644,分数区间!$A:$E,COLUMN(分数区间!E:E),0)</f>
        <v>86</v>
      </c>
      <c r="L644" s="6">
        <f t="shared" si="11"/>
        <v>97</v>
      </c>
    </row>
    <row r="645" spans="6:12" x14ac:dyDescent="0.25">
      <c r="F645" s="3">
        <v>58</v>
      </c>
      <c r="G645" s="6" t="str">
        <f>LOOKUP(1,0/(RANK(F645,F:F)/COUNTA(F:F)&gt;{0,0.15,0.5,0.85,0.98}),{"A","B","C","D","E"})</f>
        <v>C</v>
      </c>
      <c r="H645" s="6">
        <f>VLOOKUP($G645,分数区间!$A:$E,COLUMN(分数区间!B:B),0)</f>
        <v>69</v>
      </c>
      <c r="I645" s="6">
        <f>VLOOKUP($G645,分数区间!$A:$E,COLUMN(分数区间!C:C),0)</f>
        <v>53</v>
      </c>
      <c r="J645" s="6">
        <f>VLOOKUP($G645,分数区间!$A:$E,COLUMN(分数区间!D:D),0)</f>
        <v>70</v>
      </c>
      <c r="K645" s="6">
        <f>VLOOKUP($G645,分数区间!$A:$E,COLUMN(分数区间!E:E),0)</f>
        <v>56</v>
      </c>
      <c r="L645" s="6">
        <f t="shared" si="11"/>
        <v>60.375</v>
      </c>
    </row>
    <row r="646" spans="6:12" x14ac:dyDescent="0.25">
      <c r="F646" s="3">
        <v>68</v>
      </c>
      <c r="G646" s="6" t="str">
        <f>LOOKUP(1,0/(RANK(F646,F:F)/COUNTA(F:F)&gt;{0,0.15,0.5,0.85,0.98}),{"A","B","C","D","E"})</f>
        <v>C</v>
      </c>
      <c r="H646" s="6">
        <f>VLOOKUP($G646,分数区间!$A:$E,COLUMN(分数区间!B:B),0)</f>
        <v>69</v>
      </c>
      <c r="I646" s="6">
        <f>VLOOKUP($G646,分数区间!$A:$E,COLUMN(分数区间!C:C),0)</f>
        <v>53</v>
      </c>
      <c r="J646" s="6">
        <f>VLOOKUP($G646,分数区间!$A:$E,COLUMN(分数区间!D:D),0)</f>
        <v>70</v>
      </c>
      <c r="K646" s="6">
        <f>VLOOKUP($G646,分数区间!$A:$E,COLUMN(分数区间!E:E),0)</f>
        <v>56</v>
      </c>
      <c r="L646" s="6">
        <f t="shared" si="11"/>
        <v>69.125</v>
      </c>
    </row>
    <row r="647" spans="6:12" x14ac:dyDescent="0.25">
      <c r="F647" s="3">
        <v>57</v>
      </c>
      <c r="G647" s="6" t="str">
        <f>LOOKUP(1,0/(RANK(F647,F:F)/COUNTA(F:F)&gt;{0,0.15,0.5,0.85,0.98}),{"A","B","C","D","E"})</f>
        <v>C</v>
      </c>
      <c r="H647" s="6">
        <f>VLOOKUP($G647,分数区间!$A:$E,COLUMN(分数区间!B:B),0)</f>
        <v>69</v>
      </c>
      <c r="I647" s="6">
        <f>VLOOKUP($G647,分数区间!$A:$E,COLUMN(分数区间!C:C),0)</f>
        <v>53</v>
      </c>
      <c r="J647" s="6">
        <f>VLOOKUP($G647,分数区间!$A:$E,COLUMN(分数区间!D:D),0)</f>
        <v>70</v>
      </c>
      <c r="K647" s="6">
        <f>VLOOKUP($G647,分数区间!$A:$E,COLUMN(分数区间!E:E),0)</f>
        <v>56</v>
      </c>
      <c r="L647" s="6">
        <f t="shared" si="11"/>
        <v>59.5</v>
      </c>
    </row>
    <row r="648" spans="6:12" x14ac:dyDescent="0.25">
      <c r="F648" s="3">
        <v>54</v>
      </c>
      <c r="G648" s="6" t="str">
        <f>LOOKUP(1,0/(RANK(F648,F:F)/COUNTA(F:F)&gt;{0,0.15,0.5,0.85,0.98}),{"A","B","C","D","E"})</f>
        <v>C</v>
      </c>
      <c r="H648" s="6">
        <f>VLOOKUP($G648,分数区间!$A:$E,COLUMN(分数区间!B:B),0)</f>
        <v>69</v>
      </c>
      <c r="I648" s="6">
        <f>VLOOKUP($G648,分数区间!$A:$E,COLUMN(分数区间!C:C),0)</f>
        <v>53</v>
      </c>
      <c r="J648" s="6">
        <f>VLOOKUP($G648,分数区间!$A:$E,COLUMN(分数区间!D:D),0)</f>
        <v>70</v>
      </c>
      <c r="K648" s="6">
        <f>VLOOKUP($G648,分数区间!$A:$E,COLUMN(分数区间!E:E),0)</f>
        <v>56</v>
      </c>
      <c r="L648" s="6">
        <f t="shared" si="11"/>
        <v>56.875</v>
      </c>
    </row>
    <row r="649" spans="6:12" x14ac:dyDescent="0.25">
      <c r="F649" s="3">
        <v>68</v>
      </c>
      <c r="G649" s="6" t="str">
        <f>LOOKUP(1,0/(RANK(F649,F:F)/COUNTA(F:F)&gt;{0,0.15,0.5,0.85,0.98}),{"A","B","C","D","E"})</f>
        <v>C</v>
      </c>
      <c r="H649" s="6">
        <f>VLOOKUP($G649,分数区间!$A:$E,COLUMN(分数区间!B:B),0)</f>
        <v>69</v>
      </c>
      <c r="I649" s="6">
        <f>VLOOKUP($G649,分数区间!$A:$E,COLUMN(分数区间!C:C),0)</f>
        <v>53</v>
      </c>
      <c r="J649" s="6">
        <f>VLOOKUP($G649,分数区间!$A:$E,COLUMN(分数区间!D:D),0)</f>
        <v>70</v>
      </c>
      <c r="K649" s="6">
        <f>VLOOKUP($G649,分数区间!$A:$E,COLUMN(分数区间!E:E),0)</f>
        <v>56</v>
      </c>
      <c r="L649" s="6">
        <f t="shared" si="11"/>
        <v>69.125</v>
      </c>
    </row>
    <row r="650" spans="6:12" x14ac:dyDescent="0.25">
      <c r="F650" s="3">
        <v>85</v>
      </c>
      <c r="G650" s="6" t="str">
        <f>LOOKUP(1,0/(RANK(F650,F:F)/COUNTA(F:F)&gt;{0,0.15,0.5,0.85,0.98}),{"A","B","C","D","E"})</f>
        <v>B</v>
      </c>
      <c r="H650" s="6">
        <f>VLOOKUP($G650,分数区间!$A:$E,COLUMN(分数区间!B:B),0)</f>
        <v>85</v>
      </c>
      <c r="I650" s="6">
        <f>VLOOKUP($G650,分数区间!$A:$E,COLUMN(分数区间!C:C),0)</f>
        <v>70</v>
      </c>
      <c r="J650" s="6">
        <f>VLOOKUP($G650,分数区间!$A:$E,COLUMN(分数区间!D:D),0)</f>
        <v>85</v>
      </c>
      <c r="K650" s="6">
        <f>VLOOKUP($G650,分数区间!$A:$E,COLUMN(分数区间!E:E),0)</f>
        <v>71</v>
      </c>
      <c r="L650" s="6">
        <f t="shared" si="11"/>
        <v>85</v>
      </c>
    </row>
    <row r="651" spans="6:12" x14ac:dyDescent="0.25">
      <c r="F651" s="3">
        <v>71</v>
      </c>
      <c r="G651" s="6" t="str">
        <f>LOOKUP(1,0/(RANK(F651,F:F)/COUNTA(F:F)&gt;{0,0.15,0.5,0.85,0.98}),{"A","B","C","D","E"})</f>
        <v>B</v>
      </c>
      <c r="H651" s="6">
        <f>VLOOKUP($G651,分数区间!$A:$E,COLUMN(分数区间!B:B),0)</f>
        <v>85</v>
      </c>
      <c r="I651" s="6">
        <f>VLOOKUP($G651,分数区间!$A:$E,COLUMN(分数区间!C:C),0)</f>
        <v>70</v>
      </c>
      <c r="J651" s="6">
        <f>VLOOKUP($G651,分数区间!$A:$E,COLUMN(分数区间!D:D),0)</f>
        <v>85</v>
      </c>
      <c r="K651" s="6">
        <f>VLOOKUP($G651,分数区间!$A:$E,COLUMN(分数区间!E:E),0)</f>
        <v>71</v>
      </c>
      <c r="L651" s="6">
        <f t="shared" si="11"/>
        <v>71.933333333333337</v>
      </c>
    </row>
    <row r="652" spans="6:12" x14ac:dyDescent="0.25">
      <c r="F652" s="3">
        <v>76</v>
      </c>
      <c r="G652" s="6" t="str">
        <f>LOOKUP(1,0/(RANK(F652,F:F)/COUNTA(F:F)&gt;{0,0.15,0.5,0.85,0.98}),{"A","B","C","D","E"})</f>
        <v>B</v>
      </c>
      <c r="H652" s="6">
        <f>VLOOKUP($G652,分数区间!$A:$E,COLUMN(分数区间!B:B),0)</f>
        <v>85</v>
      </c>
      <c r="I652" s="6">
        <f>VLOOKUP($G652,分数区间!$A:$E,COLUMN(分数区间!C:C),0)</f>
        <v>70</v>
      </c>
      <c r="J652" s="6">
        <f>VLOOKUP($G652,分数区间!$A:$E,COLUMN(分数区间!D:D),0)</f>
        <v>85</v>
      </c>
      <c r="K652" s="6">
        <f>VLOOKUP($G652,分数区间!$A:$E,COLUMN(分数区间!E:E),0)</f>
        <v>71</v>
      </c>
      <c r="L652" s="6">
        <f t="shared" si="11"/>
        <v>76.599999999999994</v>
      </c>
    </row>
    <row r="653" spans="6:12" x14ac:dyDescent="0.25">
      <c r="F653" s="3">
        <v>88</v>
      </c>
      <c r="G653" s="6" t="str">
        <f>LOOKUP(1,0/(RANK(F653,F:F)/COUNTA(F:F)&gt;{0,0.15,0.5,0.85,0.98}),{"A","B","C","D","E"})</f>
        <v>A</v>
      </c>
      <c r="H653" s="6">
        <f>VLOOKUP($G653,分数区间!$A:$E,COLUMN(分数区间!B:B),0)</f>
        <v>100</v>
      </c>
      <c r="I653" s="6">
        <f>VLOOKUP($G653,分数区间!$A:$E,COLUMN(分数区间!C:C),0)</f>
        <v>86</v>
      </c>
      <c r="J653" s="6">
        <f>VLOOKUP($G653,分数区间!$A:$E,COLUMN(分数区间!D:D),0)</f>
        <v>100</v>
      </c>
      <c r="K653" s="6">
        <f>VLOOKUP($G653,分数区间!$A:$E,COLUMN(分数区间!E:E),0)</f>
        <v>86</v>
      </c>
      <c r="L653" s="6">
        <f t="shared" si="11"/>
        <v>88</v>
      </c>
    </row>
    <row r="654" spans="6:12" x14ac:dyDescent="0.25">
      <c r="F654" s="3">
        <v>59</v>
      </c>
      <c r="G654" s="6" t="str">
        <f>LOOKUP(1,0/(RANK(F654,F:F)/COUNTA(F:F)&gt;{0,0.15,0.5,0.85,0.98}),{"A","B","C","D","E"})</f>
        <v>C</v>
      </c>
      <c r="H654" s="6">
        <f>VLOOKUP($G654,分数区间!$A:$E,COLUMN(分数区间!B:B),0)</f>
        <v>69</v>
      </c>
      <c r="I654" s="6">
        <f>VLOOKUP($G654,分数区间!$A:$E,COLUMN(分数区间!C:C),0)</f>
        <v>53</v>
      </c>
      <c r="J654" s="6">
        <f>VLOOKUP($G654,分数区间!$A:$E,COLUMN(分数区间!D:D),0)</f>
        <v>70</v>
      </c>
      <c r="K654" s="6">
        <f>VLOOKUP($G654,分数区间!$A:$E,COLUMN(分数区间!E:E),0)</f>
        <v>56</v>
      </c>
      <c r="L654" s="6">
        <f t="shared" si="11"/>
        <v>61.25</v>
      </c>
    </row>
    <row r="655" spans="6:12" x14ac:dyDescent="0.25">
      <c r="F655" s="3">
        <v>85</v>
      </c>
      <c r="G655" s="6" t="str">
        <f>LOOKUP(1,0/(RANK(F655,F:F)/COUNTA(F:F)&gt;{0,0.15,0.5,0.85,0.98}),{"A","B","C","D","E"})</f>
        <v>B</v>
      </c>
      <c r="H655" s="6">
        <f>VLOOKUP($G655,分数区间!$A:$E,COLUMN(分数区间!B:B),0)</f>
        <v>85</v>
      </c>
      <c r="I655" s="6">
        <f>VLOOKUP($G655,分数区间!$A:$E,COLUMN(分数区间!C:C),0)</f>
        <v>70</v>
      </c>
      <c r="J655" s="6">
        <f>VLOOKUP($G655,分数区间!$A:$E,COLUMN(分数区间!D:D),0)</f>
        <v>85</v>
      </c>
      <c r="K655" s="6">
        <f>VLOOKUP($G655,分数区间!$A:$E,COLUMN(分数区间!E:E),0)</f>
        <v>71</v>
      </c>
      <c r="L655" s="6">
        <f t="shared" si="11"/>
        <v>85</v>
      </c>
    </row>
    <row r="656" spans="6:12" x14ac:dyDescent="0.25">
      <c r="F656" s="3">
        <v>86</v>
      </c>
      <c r="G656" s="6" t="str">
        <f>LOOKUP(1,0/(RANK(F656,F:F)/COUNTA(F:F)&gt;{0,0.15,0.5,0.85,0.98}),{"A","B","C","D","E"})</f>
        <v>A</v>
      </c>
      <c r="H656" s="6">
        <f>VLOOKUP($G656,分数区间!$A:$E,COLUMN(分数区间!B:B),0)</f>
        <v>100</v>
      </c>
      <c r="I656" s="6">
        <f>VLOOKUP($G656,分数区间!$A:$E,COLUMN(分数区间!C:C),0)</f>
        <v>86</v>
      </c>
      <c r="J656" s="6">
        <f>VLOOKUP($G656,分数区间!$A:$E,COLUMN(分数区间!D:D),0)</f>
        <v>100</v>
      </c>
      <c r="K656" s="6">
        <f>VLOOKUP($G656,分数区间!$A:$E,COLUMN(分数区间!E:E),0)</f>
        <v>86</v>
      </c>
      <c r="L656" s="6">
        <f t="shared" si="11"/>
        <v>86</v>
      </c>
    </row>
    <row r="657" spans="6:12" x14ac:dyDescent="0.25">
      <c r="F657" s="3">
        <v>85</v>
      </c>
      <c r="G657" s="6" t="str">
        <f>LOOKUP(1,0/(RANK(F657,F:F)/COUNTA(F:F)&gt;{0,0.15,0.5,0.85,0.98}),{"A","B","C","D","E"})</f>
        <v>B</v>
      </c>
      <c r="H657" s="6">
        <f>VLOOKUP($G657,分数区间!$A:$E,COLUMN(分数区间!B:B),0)</f>
        <v>85</v>
      </c>
      <c r="I657" s="6">
        <f>VLOOKUP($G657,分数区间!$A:$E,COLUMN(分数区间!C:C),0)</f>
        <v>70</v>
      </c>
      <c r="J657" s="6">
        <f>VLOOKUP($G657,分数区间!$A:$E,COLUMN(分数区间!D:D),0)</f>
        <v>85</v>
      </c>
      <c r="K657" s="6">
        <f>VLOOKUP($G657,分数区间!$A:$E,COLUMN(分数区间!E:E),0)</f>
        <v>71</v>
      </c>
      <c r="L657" s="6">
        <f t="shared" si="11"/>
        <v>85</v>
      </c>
    </row>
    <row r="658" spans="6:12" x14ac:dyDescent="0.25">
      <c r="F658" s="3">
        <v>62</v>
      </c>
      <c r="G658" s="6" t="str">
        <f>LOOKUP(1,0/(RANK(F658,F:F)/COUNTA(F:F)&gt;{0,0.15,0.5,0.85,0.98}),{"A","B","C","D","E"})</f>
        <v>C</v>
      </c>
      <c r="H658" s="6">
        <f>VLOOKUP($G658,分数区间!$A:$E,COLUMN(分数区间!B:B),0)</f>
        <v>69</v>
      </c>
      <c r="I658" s="6">
        <f>VLOOKUP($G658,分数区间!$A:$E,COLUMN(分数区间!C:C),0)</f>
        <v>53</v>
      </c>
      <c r="J658" s="6">
        <f>VLOOKUP($G658,分数区间!$A:$E,COLUMN(分数区间!D:D),0)</f>
        <v>70</v>
      </c>
      <c r="K658" s="6">
        <f>VLOOKUP($G658,分数区间!$A:$E,COLUMN(分数区间!E:E),0)</f>
        <v>56</v>
      </c>
      <c r="L658" s="6">
        <f t="shared" si="11"/>
        <v>63.875</v>
      </c>
    </row>
    <row r="659" spans="6:12" x14ac:dyDescent="0.25">
      <c r="F659" s="3">
        <v>82</v>
      </c>
      <c r="G659" s="6" t="str">
        <f>LOOKUP(1,0/(RANK(F659,F:F)/COUNTA(F:F)&gt;{0,0.15,0.5,0.85,0.98}),{"A","B","C","D","E"})</f>
        <v>B</v>
      </c>
      <c r="H659" s="6">
        <f>VLOOKUP($G659,分数区间!$A:$E,COLUMN(分数区间!B:B),0)</f>
        <v>85</v>
      </c>
      <c r="I659" s="6">
        <f>VLOOKUP($G659,分数区间!$A:$E,COLUMN(分数区间!C:C),0)</f>
        <v>70</v>
      </c>
      <c r="J659" s="6">
        <f>VLOOKUP($G659,分数区间!$A:$E,COLUMN(分数区间!D:D),0)</f>
        <v>85</v>
      </c>
      <c r="K659" s="6">
        <f>VLOOKUP($G659,分数区间!$A:$E,COLUMN(分数区间!E:E),0)</f>
        <v>71</v>
      </c>
      <c r="L659" s="6">
        <f t="shared" si="11"/>
        <v>82.2</v>
      </c>
    </row>
    <row r="660" spans="6:12" x14ac:dyDescent="0.25">
      <c r="F660" s="3">
        <v>68</v>
      </c>
      <c r="G660" s="6" t="str">
        <f>LOOKUP(1,0/(RANK(F660,F:F)/COUNTA(F:F)&gt;{0,0.15,0.5,0.85,0.98}),{"A","B","C","D","E"})</f>
        <v>C</v>
      </c>
      <c r="H660" s="6">
        <f>VLOOKUP($G660,分数区间!$A:$E,COLUMN(分数区间!B:B),0)</f>
        <v>69</v>
      </c>
      <c r="I660" s="6">
        <f>VLOOKUP($G660,分数区间!$A:$E,COLUMN(分数区间!C:C),0)</f>
        <v>53</v>
      </c>
      <c r="J660" s="6">
        <f>VLOOKUP($G660,分数区间!$A:$E,COLUMN(分数区间!D:D),0)</f>
        <v>70</v>
      </c>
      <c r="K660" s="6">
        <f>VLOOKUP($G660,分数区间!$A:$E,COLUMN(分数区间!E:E),0)</f>
        <v>56</v>
      </c>
      <c r="L660" s="6">
        <f t="shared" si="11"/>
        <v>69.125</v>
      </c>
    </row>
    <row r="661" spans="6:12" x14ac:dyDescent="0.25">
      <c r="F661" s="3">
        <v>68</v>
      </c>
      <c r="G661" s="6" t="str">
        <f>LOOKUP(1,0/(RANK(F661,F:F)/COUNTA(F:F)&gt;{0,0.15,0.5,0.85,0.98}),{"A","B","C","D","E"})</f>
        <v>C</v>
      </c>
      <c r="H661" s="6">
        <f>VLOOKUP($G661,分数区间!$A:$E,COLUMN(分数区间!B:B),0)</f>
        <v>69</v>
      </c>
      <c r="I661" s="6">
        <f>VLOOKUP($G661,分数区间!$A:$E,COLUMN(分数区间!C:C),0)</f>
        <v>53</v>
      </c>
      <c r="J661" s="6">
        <f>VLOOKUP($G661,分数区间!$A:$E,COLUMN(分数区间!D:D),0)</f>
        <v>70</v>
      </c>
      <c r="K661" s="6">
        <f>VLOOKUP($G661,分数区间!$A:$E,COLUMN(分数区间!E:E),0)</f>
        <v>56</v>
      </c>
      <c r="L661" s="6">
        <f t="shared" si="11"/>
        <v>69.125</v>
      </c>
    </row>
    <row r="662" spans="6:12" x14ac:dyDescent="0.25">
      <c r="F662" s="3">
        <v>81</v>
      </c>
      <c r="G662" s="6" t="str">
        <f>LOOKUP(1,0/(RANK(F662,F:F)/COUNTA(F:F)&gt;{0,0.15,0.5,0.85,0.98}),{"A","B","C","D","E"})</f>
        <v>B</v>
      </c>
      <c r="H662" s="6">
        <f>VLOOKUP($G662,分数区间!$A:$E,COLUMN(分数区间!B:B),0)</f>
        <v>85</v>
      </c>
      <c r="I662" s="6">
        <f>VLOOKUP($G662,分数区间!$A:$E,COLUMN(分数区间!C:C),0)</f>
        <v>70</v>
      </c>
      <c r="J662" s="6">
        <f>VLOOKUP($G662,分数区间!$A:$E,COLUMN(分数区间!D:D),0)</f>
        <v>85</v>
      </c>
      <c r="K662" s="6">
        <f>VLOOKUP($G662,分数区间!$A:$E,COLUMN(分数区间!E:E),0)</f>
        <v>71</v>
      </c>
      <c r="L662" s="6">
        <f t="shared" si="11"/>
        <v>81.266666666666666</v>
      </c>
    </row>
    <row r="663" spans="6:12" x14ac:dyDescent="0.25">
      <c r="F663" s="3">
        <v>55</v>
      </c>
      <c r="G663" s="6" t="str">
        <f>LOOKUP(1,0/(RANK(F663,F:F)/COUNTA(F:F)&gt;{0,0.15,0.5,0.85,0.98}),{"A","B","C","D","E"})</f>
        <v>C</v>
      </c>
      <c r="H663" s="6">
        <f>VLOOKUP($G663,分数区间!$A:$E,COLUMN(分数区间!B:B),0)</f>
        <v>69</v>
      </c>
      <c r="I663" s="6">
        <f>VLOOKUP($G663,分数区间!$A:$E,COLUMN(分数区间!C:C),0)</f>
        <v>53</v>
      </c>
      <c r="J663" s="6">
        <f>VLOOKUP($G663,分数区间!$A:$E,COLUMN(分数区间!D:D),0)</f>
        <v>70</v>
      </c>
      <c r="K663" s="6">
        <f>VLOOKUP($G663,分数区间!$A:$E,COLUMN(分数区间!E:E),0)</f>
        <v>56</v>
      </c>
      <c r="L663" s="6">
        <f t="shared" si="11"/>
        <v>57.75</v>
      </c>
    </row>
    <row r="664" spans="6:12" x14ac:dyDescent="0.25">
      <c r="F664" s="3">
        <v>78</v>
      </c>
      <c r="G664" s="6" t="str">
        <f>LOOKUP(1,0/(RANK(F664,F:F)/COUNTA(F:F)&gt;{0,0.15,0.5,0.85,0.98}),{"A","B","C","D","E"})</f>
        <v>B</v>
      </c>
      <c r="H664" s="6">
        <f>VLOOKUP($G664,分数区间!$A:$E,COLUMN(分数区间!B:B),0)</f>
        <v>85</v>
      </c>
      <c r="I664" s="6">
        <f>VLOOKUP($G664,分数区间!$A:$E,COLUMN(分数区间!C:C),0)</f>
        <v>70</v>
      </c>
      <c r="J664" s="6">
        <f>VLOOKUP($G664,分数区间!$A:$E,COLUMN(分数区间!D:D),0)</f>
        <v>85</v>
      </c>
      <c r="K664" s="6">
        <f>VLOOKUP($G664,分数区间!$A:$E,COLUMN(分数区间!E:E),0)</f>
        <v>71</v>
      </c>
      <c r="L664" s="6">
        <f t="shared" si="11"/>
        <v>78.466666666666669</v>
      </c>
    </row>
    <row r="665" spans="6:12" x14ac:dyDescent="0.25">
      <c r="F665" s="3">
        <v>69</v>
      </c>
      <c r="G665" s="6" t="str">
        <f>LOOKUP(1,0/(RANK(F665,F:F)/COUNTA(F:F)&gt;{0,0.15,0.5,0.85,0.98}),{"A","B","C","D","E"})</f>
        <v>C</v>
      </c>
      <c r="H665" s="6">
        <f>VLOOKUP($G665,分数区间!$A:$E,COLUMN(分数区间!B:B),0)</f>
        <v>69</v>
      </c>
      <c r="I665" s="6">
        <f>VLOOKUP($G665,分数区间!$A:$E,COLUMN(分数区间!C:C),0)</f>
        <v>53</v>
      </c>
      <c r="J665" s="6">
        <f>VLOOKUP($G665,分数区间!$A:$E,COLUMN(分数区间!D:D),0)</f>
        <v>70</v>
      </c>
      <c r="K665" s="6">
        <f>VLOOKUP($G665,分数区间!$A:$E,COLUMN(分数区间!E:E),0)</f>
        <v>56</v>
      </c>
      <c r="L665" s="6">
        <f t="shared" si="11"/>
        <v>70</v>
      </c>
    </row>
    <row r="666" spans="6:12" x14ac:dyDescent="0.25">
      <c r="F666" s="3">
        <v>89</v>
      </c>
      <c r="G666" s="6" t="str">
        <f>LOOKUP(1,0/(RANK(F666,F:F)/COUNTA(F:F)&gt;{0,0.15,0.5,0.85,0.98}),{"A","B","C","D","E"})</f>
        <v>A</v>
      </c>
      <c r="H666" s="6">
        <f>VLOOKUP($G666,分数区间!$A:$E,COLUMN(分数区间!B:B),0)</f>
        <v>100</v>
      </c>
      <c r="I666" s="6">
        <f>VLOOKUP($G666,分数区间!$A:$E,COLUMN(分数区间!C:C),0)</f>
        <v>86</v>
      </c>
      <c r="J666" s="6">
        <f>VLOOKUP($G666,分数区间!$A:$E,COLUMN(分数区间!D:D),0)</f>
        <v>100</v>
      </c>
      <c r="K666" s="6">
        <f>VLOOKUP($G666,分数区间!$A:$E,COLUMN(分数区间!E:E),0)</f>
        <v>86</v>
      </c>
      <c r="L666" s="6">
        <f t="shared" si="11"/>
        <v>89</v>
      </c>
    </row>
    <row r="667" spans="6:12" x14ac:dyDescent="0.25">
      <c r="F667" s="3">
        <v>89</v>
      </c>
      <c r="G667" s="6" t="str">
        <f>LOOKUP(1,0/(RANK(F667,F:F)/COUNTA(F:F)&gt;{0,0.15,0.5,0.85,0.98}),{"A","B","C","D","E"})</f>
        <v>A</v>
      </c>
      <c r="H667" s="6">
        <f>VLOOKUP($G667,分数区间!$A:$E,COLUMN(分数区间!B:B),0)</f>
        <v>100</v>
      </c>
      <c r="I667" s="6">
        <f>VLOOKUP($G667,分数区间!$A:$E,COLUMN(分数区间!C:C),0)</f>
        <v>86</v>
      </c>
      <c r="J667" s="6">
        <f>VLOOKUP($G667,分数区间!$A:$E,COLUMN(分数区间!D:D),0)</f>
        <v>100</v>
      </c>
      <c r="K667" s="6">
        <f>VLOOKUP($G667,分数区间!$A:$E,COLUMN(分数区间!E:E),0)</f>
        <v>86</v>
      </c>
      <c r="L667" s="6">
        <f t="shared" si="11"/>
        <v>89</v>
      </c>
    </row>
    <row r="668" spans="6:12" x14ac:dyDescent="0.25">
      <c r="F668" s="3">
        <v>30</v>
      </c>
      <c r="G668" s="6" t="str">
        <f>LOOKUP(1,0/(RANK(F668,F:F)/COUNTA(F:F)&gt;{0,0.15,0.5,0.85,0.98}),{"A","B","C","D","E"})</f>
        <v>E</v>
      </c>
      <c r="H668" s="6">
        <f>VLOOKUP($G668,分数区间!$A:$E,COLUMN(分数区间!B:B),0)</f>
        <v>34</v>
      </c>
      <c r="I668" s="6">
        <f>VLOOKUP($G668,分数区间!$A:$E,COLUMN(分数区间!C:C),0)</f>
        <v>15</v>
      </c>
      <c r="J668" s="6">
        <f>VLOOKUP($G668,分数区间!$A:$E,COLUMN(分数区间!D:D),0)</f>
        <v>40</v>
      </c>
      <c r="K668" s="6">
        <f>VLOOKUP($G668,分数区间!$A:$E,COLUMN(分数区间!E:E),0)</f>
        <v>30</v>
      </c>
      <c r="L668" s="6">
        <f t="shared" si="11"/>
        <v>37.89473684210526</v>
      </c>
    </row>
    <row r="669" spans="6:12" x14ac:dyDescent="0.25">
      <c r="F669" s="3">
        <v>68</v>
      </c>
      <c r="G669" s="6" t="str">
        <f>LOOKUP(1,0/(RANK(F669,F:F)/COUNTA(F:F)&gt;{0,0.15,0.5,0.85,0.98}),{"A","B","C","D","E"})</f>
        <v>C</v>
      </c>
      <c r="H669" s="6">
        <f>VLOOKUP($G669,分数区间!$A:$E,COLUMN(分数区间!B:B),0)</f>
        <v>69</v>
      </c>
      <c r="I669" s="6">
        <f>VLOOKUP($G669,分数区间!$A:$E,COLUMN(分数区间!C:C),0)</f>
        <v>53</v>
      </c>
      <c r="J669" s="6">
        <f>VLOOKUP($G669,分数区间!$A:$E,COLUMN(分数区间!D:D),0)</f>
        <v>70</v>
      </c>
      <c r="K669" s="6">
        <f>VLOOKUP($G669,分数区间!$A:$E,COLUMN(分数区间!E:E),0)</f>
        <v>56</v>
      </c>
      <c r="L669" s="6">
        <f t="shared" si="11"/>
        <v>69.125</v>
      </c>
    </row>
    <row r="670" spans="6:12" x14ac:dyDescent="0.25">
      <c r="F670" s="3">
        <v>59</v>
      </c>
      <c r="G670" s="6" t="str">
        <f>LOOKUP(1,0/(RANK(F670,F:F)/COUNTA(F:F)&gt;{0,0.15,0.5,0.85,0.98}),{"A","B","C","D","E"})</f>
        <v>C</v>
      </c>
      <c r="H670" s="6">
        <f>VLOOKUP($G670,分数区间!$A:$E,COLUMN(分数区间!B:B),0)</f>
        <v>69</v>
      </c>
      <c r="I670" s="6">
        <f>VLOOKUP($G670,分数区间!$A:$E,COLUMN(分数区间!C:C),0)</f>
        <v>53</v>
      </c>
      <c r="J670" s="6">
        <f>VLOOKUP($G670,分数区间!$A:$E,COLUMN(分数区间!D:D),0)</f>
        <v>70</v>
      </c>
      <c r="K670" s="6">
        <f>VLOOKUP($G670,分数区间!$A:$E,COLUMN(分数区间!E:E),0)</f>
        <v>56</v>
      </c>
      <c r="L670" s="6">
        <f t="shared" si="11"/>
        <v>61.25</v>
      </c>
    </row>
    <row r="671" spans="6:12" x14ac:dyDescent="0.25">
      <c r="F671" s="3">
        <v>64</v>
      </c>
      <c r="G671" s="6" t="str">
        <f>LOOKUP(1,0/(RANK(F671,F:F)/COUNTA(F:F)&gt;{0,0.15,0.5,0.85,0.98}),{"A","B","C","D","E"})</f>
        <v>C</v>
      </c>
      <c r="H671" s="6">
        <f>VLOOKUP($G671,分数区间!$A:$E,COLUMN(分数区间!B:B),0)</f>
        <v>69</v>
      </c>
      <c r="I671" s="6">
        <f>VLOOKUP($G671,分数区间!$A:$E,COLUMN(分数区间!C:C),0)</f>
        <v>53</v>
      </c>
      <c r="J671" s="6">
        <f>VLOOKUP($G671,分数区间!$A:$E,COLUMN(分数区间!D:D),0)</f>
        <v>70</v>
      </c>
      <c r="K671" s="6">
        <f>VLOOKUP($G671,分数区间!$A:$E,COLUMN(分数区间!E:E),0)</f>
        <v>56</v>
      </c>
      <c r="L671" s="6">
        <f t="shared" si="11"/>
        <v>65.625</v>
      </c>
    </row>
    <row r="672" spans="6:12" x14ac:dyDescent="0.25">
      <c r="F672" s="3">
        <v>49</v>
      </c>
      <c r="G672" s="6" t="str">
        <f>LOOKUP(1,0/(RANK(F672,F:F)/COUNTA(F:F)&gt;{0,0.15,0.5,0.85,0.98}),{"A","B","C","D","E"})</f>
        <v>D</v>
      </c>
      <c r="H672" s="6">
        <f>VLOOKUP($G672,分数区间!$A:$E,COLUMN(分数区间!B:B),0)</f>
        <v>52</v>
      </c>
      <c r="I672" s="6">
        <f>VLOOKUP($G672,分数区间!$A:$E,COLUMN(分数区间!C:C),0)</f>
        <v>35</v>
      </c>
      <c r="J672" s="6">
        <f>VLOOKUP($G672,分数区间!$A:$E,COLUMN(分数区间!D:D),0)</f>
        <v>55</v>
      </c>
      <c r="K672" s="6">
        <f>VLOOKUP($G672,分数区间!$A:$E,COLUMN(分数区间!E:E),0)</f>
        <v>41</v>
      </c>
      <c r="L672" s="6">
        <f t="shared" si="11"/>
        <v>52.529411764705884</v>
      </c>
    </row>
    <row r="673" spans="6:12" x14ac:dyDescent="0.25">
      <c r="F673" s="3">
        <v>72</v>
      </c>
      <c r="G673" s="6" t="str">
        <f>LOOKUP(1,0/(RANK(F673,F:F)/COUNTA(F:F)&gt;{0,0.15,0.5,0.85,0.98}),{"A","B","C","D","E"})</f>
        <v>B</v>
      </c>
      <c r="H673" s="6">
        <f>VLOOKUP($G673,分数区间!$A:$E,COLUMN(分数区间!B:B),0)</f>
        <v>85</v>
      </c>
      <c r="I673" s="6">
        <f>VLOOKUP($G673,分数区间!$A:$E,COLUMN(分数区间!C:C),0)</f>
        <v>70</v>
      </c>
      <c r="J673" s="6">
        <f>VLOOKUP($G673,分数区间!$A:$E,COLUMN(分数区间!D:D),0)</f>
        <v>85</v>
      </c>
      <c r="K673" s="6">
        <f>VLOOKUP($G673,分数区间!$A:$E,COLUMN(分数区间!E:E),0)</f>
        <v>71</v>
      </c>
      <c r="L673" s="6">
        <f t="shared" si="11"/>
        <v>72.86666666666666</v>
      </c>
    </row>
    <row r="674" spans="6:12" x14ac:dyDescent="0.25">
      <c r="F674" s="3">
        <v>52</v>
      </c>
      <c r="G674" s="6" t="str">
        <f>LOOKUP(1,0/(RANK(F674,F:F)/COUNTA(F:F)&gt;{0,0.15,0.5,0.85,0.98}),{"A","B","C","D","E"})</f>
        <v>D</v>
      </c>
      <c r="H674" s="6">
        <f>VLOOKUP($G674,分数区间!$A:$E,COLUMN(分数区间!B:B),0)</f>
        <v>52</v>
      </c>
      <c r="I674" s="6">
        <f>VLOOKUP($G674,分数区间!$A:$E,COLUMN(分数区间!C:C),0)</f>
        <v>35</v>
      </c>
      <c r="J674" s="6">
        <f>VLOOKUP($G674,分数区间!$A:$E,COLUMN(分数区间!D:D),0)</f>
        <v>55</v>
      </c>
      <c r="K674" s="6">
        <f>VLOOKUP($G674,分数区间!$A:$E,COLUMN(分数区间!E:E),0)</f>
        <v>41</v>
      </c>
      <c r="L674" s="6">
        <f t="shared" si="11"/>
        <v>55</v>
      </c>
    </row>
    <row r="675" spans="6:12" x14ac:dyDescent="0.25">
      <c r="F675" s="3">
        <v>74</v>
      </c>
      <c r="G675" s="6" t="str">
        <f>LOOKUP(1,0/(RANK(F675,F:F)/COUNTA(F:F)&gt;{0,0.15,0.5,0.85,0.98}),{"A","B","C","D","E"})</f>
        <v>B</v>
      </c>
      <c r="H675" s="6">
        <f>VLOOKUP($G675,分数区间!$A:$E,COLUMN(分数区间!B:B),0)</f>
        <v>85</v>
      </c>
      <c r="I675" s="6">
        <f>VLOOKUP($G675,分数区间!$A:$E,COLUMN(分数区间!C:C),0)</f>
        <v>70</v>
      </c>
      <c r="J675" s="6">
        <f>VLOOKUP($G675,分数区间!$A:$E,COLUMN(分数区间!D:D),0)</f>
        <v>85</v>
      </c>
      <c r="K675" s="6">
        <f>VLOOKUP($G675,分数区间!$A:$E,COLUMN(分数区间!E:E),0)</f>
        <v>71</v>
      </c>
      <c r="L675" s="6">
        <f t="shared" si="11"/>
        <v>74.733333333333334</v>
      </c>
    </row>
    <row r="676" spans="6:12" x14ac:dyDescent="0.25">
      <c r="F676" s="3">
        <v>90</v>
      </c>
      <c r="G676" s="6" t="str">
        <f>LOOKUP(1,0/(RANK(F676,F:F)/COUNTA(F:F)&gt;{0,0.15,0.5,0.85,0.98}),{"A","B","C","D","E"})</f>
        <v>A</v>
      </c>
      <c r="H676" s="6">
        <f>VLOOKUP($G676,分数区间!$A:$E,COLUMN(分数区间!B:B),0)</f>
        <v>100</v>
      </c>
      <c r="I676" s="6">
        <f>VLOOKUP($G676,分数区间!$A:$E,COLUMN(分数区间!C:C),0)</f>
        <v>86</v>
      </c>
      <c r="J676" s="6">
        <f>VLOOKUP($G676,分数区间!$A:$E,COLUMN(分数区间!D:D),0)</f>
        <v>100</v>
      </c>
      <c r="K676" s="6">
        <f>VLOOKUP($G676,分数区间!$A:$E,COLUMN(分数区间!E:E),0)</f>
        <v>86</v>
      </c>
      <c r="L676" s="6">
        <f t="shared" si="11"/>
        <v>90</v>
      </c>
    </row>
    <row r="677" spans="6:12" x14ac:dyDescent="0.25">
      <c r="F677" s="3">
        <v>54</v>
      </c>
      <c r="G677" s="6" t="str">
        <f>LOOKUP(1,0/(RANK(F677,F:F)/COUNTA(F:F)&gt;{0,0.15,0.5,0.85,0.98}),{"A","B","C","D","E"})</f>
        <v>C</v>
      </c>
      <c r="H677" s="6">
        <f>VLOOKUP($G677,分数区间!$A:$E,COLUMN(分数区间!B:B),0)</f>
        <v>69</v>
      </c>
      <c r="I677" s="6">
        <f>VLOOKUP($G677,分数区间!$A:$E,COLUMN(分数区间!C:C),0)</f>
        <v>53</v>
      </c>
      <c r="J677" s="6">
        <f>VLOOKUP($G677,分数区间!$A:$E,COLUMN(分数区间!D:D),0)</f>
        <v>70</v>
      </c>
      <c r="K677" s="6">
        <f>VLOOKUP($G677,分数区间!$A:$E,COLUMN(分数区间!E:E),0)</f>
        <v>56</v>
      </c>
      <c r="L677" s="6">
        <f t="shared" si="11"/>
        <v>56.875</v>
      </c>
    </row>
    <row r="678" spans="6:12" x14ac:dyDescent="0.25">
      <c r="F678" s="3">
        <v>63</v>
      </c>
      <c r="G678" s="6" t="str">
        <f>LOOKUP(1,0/(RANK(F678,F:F)/COUNTA(F:F)&gt;{0,0.15,0.5,0.85,0.98}),{"A","B","C","D","E"})</f>
        <v>C</v>
      </c>
      <c r="H678" s="6">
        <f>VLOOKUP($G678,分数区间!$A:$E,COLUMN(分数区间!B:B),0)</f>
        <v>69</v>
      </c>
      <c r="I678" s="6">
        <f>VLOOKUP($G678,分数区间!$A:$E,COLUMN(分数区间!C:C),0)</f>
        <v>53</v>
      </c>
      <c r="J678" s="6">
        <f>VLOOKUP($G678,分数区间!$A:$E,COLUMN(分数区间!D:D),0)</f>
        <v>70</v>
      </c>
      <c r="K678" s="6">
        <f>VLOOKUP($G678,分数区间!$A:$E,COLUMN(分数区间!E:E),0)</f>
        <v>56</v>
      </c>
      <c r="L678" s="6">
        <f t="shared" si="11"/>
        <v>64.75</v>
      </c>
    </row>
    <row r="679" spans="6:12" x14ac:dyDescent="0.25">
      <c r="F679" s="3">
        <v>63</v>
      </c>
      <c r="G679" s="6" t="str">
        <f>LOOKUP(1,0/(RANK(F679,F:F)/COUNTA(F:F)&gt;{0,0.15,0.5,0.85,0.98}),{"A","B","C","D","E"})</f>
        <v>C</v>
      </c>
      <c r="H679" s="6">
        <f>VLOOKUP($G679,分数区间!$A:$E,COLUMN(分数区间!B:B),0)</f>
        <v>69</v>
      </c>
      <c r="I679" s="6">
        <f>VLOOKUP($G679,分数区间!$A:$E,COLUMN(分数区间!C:C),0)</f>
        <v>53</v>
      </c>
      <c r="J679" s="6">
        <f>VLOOKUP($G679,分数区间!$A:$E,COLUMN(分数区间!D:D),0)</f>
        <v>70</v>
      </c>
      <c r="K679" s="6">
        <f>VLOOKUP($G679,分数区间!$A:$E,COLUMN(分数区间!E:E),0)</f>
        <v>56</v>
      </c>
      <c r="L679" s="6">
        <f t="shared" si="11"/>
        <v>64.75</v>
      </c>
    </row>
    <row r="680" spans="6:12" x14ac:dyDescent="0.25">
      <c r="F680" s="3">
        <v>82</v>
      </c>
      <c r="G680" s="6" t="str">
        <f>LOOKUP(1,0/(RANK(F680,F:F)/COUNTA(F:F)&gt;{0,0.15,0.5,0.85,0.98}),{"A","B","C","D","E"})</f>
        <v>B</v>
      </c>
      <c r="H680" s="6">
        <f>VLOOKUP($G680,分数区间!$A:$E,COLUMN(分数区间!B:B),0)</f>
        <v>85</v>
      </c>
      <c r="I680" s="6">
        <f>VLOOKUP($G680,分数区间!$A:$E,COLUMN(分数区间!C:C),0)</f>
        <v>70</v>
      </c>
      <c r="J680" s="6">
        <f>VLOOKUP($G680,分数区间!$A:$E,COLUMN(分数区间!D:D),0)</f>
        <v>85</v>
      </c>
      <c r="K680" s="6">
        <f>VLOOKUP($G680,分数区间!$A:$E,COLUMN(分数区间!E:E),0)</f>
        <v>71</v>
      </c>
      <c r="L680" s="6">
        <f t="shared" si="11"/>
        <v>82.2</v>
      </c>
    </row>
    <row r="681" spans="6:12" x14ac:dyDescent="0.25">
      <c r="F681" s="3">
        <v>90</v>
      </c>
      <c r="G681" s="6" t="str">
        <f>LOOKUP(1,0/(RANK(F681,F:F)/COUNTA(F:F)&gt;{0,0.15,0.5,0.85,0.98}),{"A","B","C","D","E"})</f>
        <v>A</v>
      </c>
      <c r="H681" s="6">
        <f>VLOOKUP($G681,分数区间!$A:$E,COLUMN(分数区间!B:B),0)</f>
        <v>100</v>
      </c>
      <c r="I681" s="6">
        <f>VLOOKUP($G681,分数区间!$A:$E,COLUMN(分数区间!C:C),0)</f>
        <v>86</v>
      </c>
      <c r="J681" s="6">
        <f>VLOOKUP($G681,分数区间!$A:$E,COLUMN(分数区间!D:D),0)</f>
        <v>100</v>
      </c>
      <c r="K681" s="6">
        <f>VLOOKUP($G681,分数区间!$A:$E,COLUMN(分数区间!E:E),0)</f>
        <v>86</v>
      </c>
      <c r="L681" s="6">
        <f t="shared" si="11"/>
        <v>90</v>
      </c>
    </row>
    <row r="682" spans="6:12" x14ac:dyDescent="0.25">
      <c r="F682" s="3">
        <v>49</v>
      </c>
      <c r="G682" s="6" t="str">
        <f>LOOKUP(1,0/(RANK(F682,F:F)/COUNTA(F:F)&gt;{0,0.15,0.5,0.85,0.98}),{"A","B","C","D","E"})</f>
        <v>D</v>
      </c>
      <c r="H682" s="6">
        <f>VLOOKUP($G682,分数区间!$A:$E,COLUMN(分数区间!B:B),0)</f>
        <v>52</v>
      </c>
      <c r="I682" s="6">
        <f>VLOOKUP($G682,分数区间!$A:$E,COLUMN(分数区间!C:C),0)</f>
        <v>35</v>
      </c>
      <c r="J682" s="6">
        <f>VLOOKUP($G682,分数区间!$A:$E,COLUMN(分数区间!D:D),0)</f>
        <v>55</v>
      </c>
      <c r="K682" s="6">
        <f>VLOOKUP($G682,分数区间!$A:$E,COLUMN(分数区间!E:E),0)</f>
        <v>41</v>
      </c>
      <c r="L682" s="6">
        <f t="shared" si="11"/>
        <v>52.529411764705884</v>
      </c>
    </row>
    <row r="683" spans="6:12" x14ac:dyDescent="0.25">
      <c r="F683" s="3">
        <v>94</v>
      </c>
      <c r="G683" s="6" t="str">
        <f>LOOKUP(1,0/(RANK(F683,F:F)/COUNTA(F:F)&gt;{0,0.15,0.5,0.85,0.98}),{"A","B","C","D","E"})</f>
        <v>A</v>
      </c>
      <c r="H683" s="6">
        <f>VLOOKUP($G683,分数区间!$A:$E,COLUMN(分数区间!B:B),0)</f>
        <v>100</v>
      </c>
      <c r="I683" s="6">
        <f>VLOOKUP($G683,分数区间!$A:$E,COLUMN(分数区间!C:C),0)</f>
        <v>86</v>
      </c>
      <c r="J683" s="6">
        <f>VLOOKUP($G683,分数区间!$A:$E,COLUMN(分数区间!D:D),0)</f>
        <v>100</v>
      </c>
      <c r="K683" s="6">
        <f>VLOOKUP($G683,分数区间!$A:$E,COLUMN(分数区间!E:E),0)</f>
        <v>86</v>
      </c>
      <c r="L683" s="6">
        <f t="shared" si="11"/>
        <v>94</v>
      </c>
    </row>
    <row r="684" spans="6:12" x14ac:dyDescent="0.25">
      <c r="F684" s="3">
        <v>58</v>
      </c>
      <c r="G684" s="6" t="str">
        <f>LOOKUP(1,0/(RANK(F684,F:F)/COUNTA(F:F)&gt;{0,0.15,0.5,0.85,0.98}),{"A","B","C","D","E"})</f>
        <v>C</v>
      </c>
      <c r="H684" s="6">
        <f>VLOOKUP($G684,分数区间!$A:$E,COLUMN(分数区间!B:B),0)</f>
        <v>69</v>
      </c>
      <c r="I684" s="6">
        <f>VLOOKUP($G684,分数区间!$A:$E,COLUMN(分数区间!C:C),0)</f>
        <v>53</v>
      </c>
      <c r="J684" s="6">
        <f>VLOOKUP($G684,分数区间!$A:$E,COLUMN(分数区间!D:D),0)</f>
        <v>70</v>
      </c>
      <c r="K684" s="6">
        <f>VLOOKUP($G684,分数区间!$A:$E,COLUMN(分数区间!E:E),0)</f>
        <v>56</v>
      </c>
      <c r="L684" s="6">
        <f t="shared" si="11"/>
        <v>60.375</v>
      </c>
    </row>
    <row r="685" spans="6:12" x14ac:dyDescent="0.25">
      <c r="F685" s="3">
        <v>76</v>
      </c>
      <c r="G685" s="6" t="str">
        <f>LOOKUP(1,0/(RANK(F685,F:F)/COUNTA(F:F)&gt;{0,0.15,0.5,0.85,0.98}),{"A","B","C","D","E"})</f>
        <v>B</v>
      </c>
      <c r="H685" s="6">
        <f>VLOOKUP($G685,分数区间!$A:$E,COLUMN(分数区间!B:B),0)</f>
        <v>85</v>
      </c>
      <c r="I685" s="6">
        <f>VLOOKUP($G685,分数区间!$A:$E,COLUMN(分数区间!C:C),0)</f>
        <v>70</v>
      </c>
      <c r="J685" s="6">
        <f>VLOOKUP($G685,分数区间!$A:$E,COLUMN(分数区间!D:D),0)</f>
        <v>85</v>
      </c>
      <c r="K685" s="6">
        <f>VLOOKUP($G685,分数区间!$A:$E,COLUMN(分数区间!E:E),0)</f>
        <v>71</v>
      </c>
      <c r="L685" s="6">
        <f t="shared" si="11"/>
        <v>76.599999999999994</v>
      </c>
    </row>
    <row r="686" spans="6:12" x14ac:dyDescent="0.25">
      <c r="F686" s="3">
        <v>63</v>
      </c>
      <c r="G686" s="6" t="str">
        <f>LOOKUP(1,0/(RANK(F686,F:F)/COUNTA(F:F)&gt;{0,0.15,0.5,0.85,0.98}),{"A","B","C","D","E"})</f>
        <v>C</v>
      </c>
      <c r="H686" s="6">
        <f>VLOOKUP($G686,分数区间!$A:$E,COLUMN(分数区间!B:B),0)</f>
        <v>69</v>
      </c>
      <c r="I686" s="6">
        <f>VLOOKUP($G686,分数区间!$A:$E,COLUMN(分数区间!C:C),0)</f>
        <v>53</v>
      </c>
      <c r="J686" s="6">
        <f>VLOOKUP($G686,分数区间!$A:$E,COLUMN(分数区间!D:D),0)</f>
        <v>70</v>
      </c>
      <c r="K686" s="6">
        <f>VLOOKUP($G686,分数区间!$A:$E,COLUMN(分数区间!E:E),0)</f>
        <v>56</v>
      </c>
      <c r="L686" s="6">
        <f t="shared" si="11"/>
        <v>64.75</v>
      </c>
    </row>
    <row r="687" spans="6:12" x14ac:dyDescent="0.25">
      <c r="F687" s="3">
        <v>87</v>
      </c>
      <c r="G687" s="6" t="str">
        <f>LOOKUP(1,0/(RANK(F687,F:F)/COUNTA(F:F)&gt;{0,0.15,0.5,0.85,0.98}),{"A","B","C","D","E"})</f>
        <v>A</v>
      </c>
      <c r="H687" s="6">
        <f>VLOOKUP($G687,分数区间!$A:$E,COLUMN(分数区间!B:B),0)</f>
        <v>100</v>
      </c>
      <c r="I687" s="6">
        <f>VLOOKUP($G687,分数区间!$A:$E,COLUMN(分数区间!C:C),0)</f>
        <v>86</v>
      </c>
      <c r="J687" s="6">
        <f>VLOOKUP($G687,分数区间!$A:$E,COLUMN(分数区间!D:D),0)</f>
        <v>100</v>
      </c>
      <c r="K687" s="6">
        <f>VLOOKUP($G687,分数区间!$A:$E,COLUMN(分数区间!E:E),0)</f>
        <v>86</v>
      </c>
      <c r="L687" s="6">
        <f t="shared" si="11"/>
        <v>87</v>
      </c>
    </row>
    <row r="688" spans="6:12" x14ac:dyDescent="0.25">
      <c r="F688" s="3">
        <v>73</v>
      </c>
      <c r="G688" s="6" t="str">
        <f>LOOKUP(1,0/(RANK(F688,F:F)/COUNTA(F:F)&gt;{0,0.15,0.5,0.85,0.98}),{"A","B","C","D","E"})</f>
        <v>B</v>
      </c>
      <c r="H688" s="6">
        <f>VLOOKUP($G688,分数区间!$A:$E,COLUMN(分数区间!B:B),0)</f>
        <v>85</v>
      </c>
      <c r="I688" s="6">
        <f>VLOOKUP($G688,分数区间!$A:$E,COLUMN(分数区间!C:C),0)</f>
        <v>70</v>
      </c>
      <c r="J688" s="6">
        <f>VLOOKUP($G688,分数区间!$A:$E,COLUMN(分数区间!D:D),0)</f>
        <v>85</v>
      </c>
      <c r="K688" s="6">
        <f>VLOOKUP($G688,分数区间!$A:$E,COLUMN(分数区间!E:E),0)</f>
        <v>71</v>
      </c>
      <c r="L688" s="6">
        <f t="shared" si="11"/>
        <v>73.8</v>
      </c>
    </row>
    <row r="689" spans="6:12" x14ac:dyDescent="0.25">
      <c r="F689" s="3">
        <v>87</v>
      </c>
      <c r="G689" s="6" t="str">
        <f>LOOKUP(1,0/(RANK(F689,F:F)/COUNTA(F:F)&gt;{0,0.15,0.5,0.85,0.98}),{"A","B","C","D","E"})</f>
        <v>A</v>
      </c>
      <c r="H689" s="6">
        <f>VLOOKUP($G689,分数区间!$A:$E,COLUMN(分数区间!B:B),0)</f>
        <v>100</v>
      </c>
      <c r="I689" s="6">
        <f>VLOOKUP($G689,分数区间!$A:$E,COLUMN(分数区间!C:C),0)</f>
        <v>86</v>
      </c>
      <c r="J689" s="6">
        <f>VLOOKUP($G689,分数区间!$A:$E,COLUMN(分数区间!D:D),0)</f>
        <v>100</v>
      </c>
      <c r="K689" s="6">
        <f>VLOOKUP($G689,分数区间!$A:$E,COLUMN(分数区间!E:E),0)</f>
        <v>86</v>
      </c>
      <c r="L689" s="6">
        <f t="shared" si="11"/>
        <v>87</v>
      </c>
    </row>
    <row r="690" spans="6:12" x14ac:dyDescent="0.25">
      <c r="F690" s="3">
        <v>70</v>
      </c>
      <c r="G690" s="6" t="str">
        <f>LOOKUP(1,0/(RANK(F690,F:F)/COUNTA(F:F)&gt;{0,0.15,0.5,0.85,0.98}),{"A","B","C","D","E"})</f>
        <v>B</v>
      </c>
      <c r="H690" s="6">
        <f>VLOOKUP($G690,分数区间!$A:$E,COLUMN(分数区间!B:B),0)</f>
        <v>85</v>
      </c>
      <c r="I690" s="6">
        <f>VLOOKUP($G690,分数区间!$A:$E,COLUMN(分数区间!C:C),0)</f>
        <v>70</v>
      </c>
      <c r="J690" s="6">
        <f>VLOOKUP($G690,分数区间!$A:$E,COLUMN(分数区间!D:D),0)</f>
        <v>85</v>
      </c>
      <c r="K690" s="6">
        <f>VLOOKUP($G690,分数区间!$A:$E,COLUMN(分数区间!E:E),0)</f>
        <v>71</v>
      </c>
      <c r="L690" s="6">
        <f t="shared" si="11"/>
        <v>71</v>
      </c>
    </row>
    <row r="691" spans="6:12" x14ac:dyDescent="0.25">
      <c r="F691" s="3">
        <v>75</v>
      </c>
      <c r="G691" s="6" t="str">
        <f>LOOKUP(1,0/(RANK(F691,F:F)/COUNTA(F:F)&gt;{0,0.15,0.5,0.85,0.98}),{"A","B","C","D","E"})</f>
        <v>B</v>
      </c>
      <c r="H691" s="6">
        <f>VLOOKUP($G691,分数区间!$A:$E,COLUMN(分数区间!B:B),0)</f>
        <v>85</v>
      </c>
      <c r="I691" s="6">
        <f>VLOOKUP($G691,分数区间!$A:$E,COLUMN(分数区间!C:C),0)</f>
        <v>70</v>
      </c>
      <c r="J691" s="6">
        <f>VLOOKUP($G691,分数区间!$A:$E,COLUMN(分数区间!D:D),0)</f>
        <v>85</v>
      </c>
      <c r="K691" s="6">
        <f>VLOOKUP($G691,分数区间!$A:$E,COLUMN(分数区间!E:E),0)</f>
        <v>71</v>
      </c>
      <c r="L691" s="6">
        <f t="shared" si="11"/>
        <v>75.666666666666671</v>
      </c>
    </row>
    <row r="692" spans="6:12" x14ac:dyDescent="0.25">
      <c r="F692" s="3">
        <v>81</v>
      </c>
      <c r="G692" s="6" t="str">
        <f>LOOKUP(1,0/(RANK(F692,F:F)/COUNTA(F:F)&gt;{0,0.15,0.5,0.85,0.98}),{"A","B","C","D","E"})</f>
        <v>B</v>
      </c>
      <c r="H692" s="6">
        <f>VLOOKUP($G692,分数区间!$A:$E,COLUMN(分数区间!B:B),0)</f>
        <v>85</v>
      </c>
      <c r="I692" s="6">
        <f>VLOOKUP($G692,分数区间!$A:$E,COLUMN(分数区间!C:C),0)</f>
        <v>70</v>
      </c>
      <c r="J692" s="6">
        <f>VLOOKUP($G692,分数区间!$A:$E,COLUMN(分数区间!D:D),0)</f>
        <v>85</v>
      </c>
      <c r="K692" s="6">
        <f>VLOOKUP($G692,分数区间!$A:$E,COLUMN(分数区间!E:E),0)</f>
        <v>71</v>
      </c>
      <c r="L692" s="6">
        <f t="shared" si="11"/>
        <v>81.266666666666666</v>
      </c>
    </row>
    <row r="693" spans="6:12" x14ac:dyDescent="0.25">
      <c r="F693" s="3">
        <v>72</v>
      </c>
      <c r="G693" s="6" t="str">
        <f>LOOKUP(1,0/(RANK(F693,F:F)/COUNTA(F:F)&gt;{0,0.15,0.5,0.85,0.98}),{"A","B","C","D","E"})</f>
        <v>B</v>
      </c>
      <c r="H693" s="6">
        <f>VLOOKUP($G693,分数区间!$A:$E,COLUMN(分数区间!B:B),0)</f>
        <v>85</v>
      </c>
      <c r="I693" s="6">
        <f>VLOOKUP($G693,分数区间!$A:$E,COLUMN(分数区间!C:C),0)</f>
        <v>70</v>
      </c>
      <c r="J693" s="6">
        <f>VLOOKUP($G693,分数区间!$A:$E,COLUMN(分数区间!D:D),0)</f>
        <v>85</v>
      </c>
      <c r="K693" s="6">
        <f>VLOOKUP($G693,分数区间!$A:$E,COLUMN(分数区间!E:E),0)</f>
        <v>71</v>
      </c>
      <c r="L693" s="6">
        <f t="shared" si="11"/>
        <v>72.86666666666666</v>
      </c>
    </row>
    <row r="694" spans="6:12" x14ac:dyDescent="0.25">
      <c r="F694" s="3">
        <v>66</v>
      </c>
      <c r="G694" s="6" t="str">
        <f>LOOKUP(1,0/(RANK(F694,F:F)/COUNTA(F:F)&gt;{0,0.15,0.5,0.85,0.98}),{"A","B","C","D","E"})</f>
        <v>C</v>
      </c>
      <c r="H694" s="6">
        <f>VLOOKUP($G694,分数区间!$A:$E,COLUMN(分数区间!B:B),0)</f>
        <v>69</v>
      </c>
      <c r="I694" s="6">
        <f>VLOOKUP($G694,分数区间!$A:$E,COLUMN(分数区间!C:C),0)</f>
        <v>53</v>
      </c>
      <c r="J694" s="6">
        <f>VLOOKUP($G694,分数区间!$A:$E,COLUMN(分数区间!D:D),0)</f>
        <v>70</v>
      </c>
      <c r="K694" s="6">
        <f>VLOOKUP($G694,分数区间!$A:$E,COLUMN(分数区间!E:E),0)</f>
        <v>56</v>
      </c>
      <c r="L694" s="6">
        <f t="shared" si="11"/>
        <v>67.375</v>
      </c>
    </row>
    <row r="695" spans="6:12" x14ac:dyDescent="0.25">
      <c r="F695" s="3">
        <v>54</v>
      </c>
      <c r="G695" s="6" t="str">
        <f>LOOKUP(1,0/(RANK(F695,F:F)/COUNTA(F:F)&gt;{0,0.15,0.5,0.85,0.98}),{"A","B","C","D","E"})</f>
        <v>C</v>
      </c>
      <c r="H695" s="6">
        <f>VLOOKUP($G695,分数区间!$A:$E,COLUMN(分数区间!B:B),0)</f>
        <v>69</v>
      </c>
      <c r="I695" s="6">
        <f>VLOOKUP($G695,分数区间!$A:$E,COLUMN(分数区间!C:C),0)</f>
        <v>53</v>
      </c>
      <c r="J695" s="6">
        <f>VLOOKUP($G695,分数区间!$A:$E,COLUMN(分数区间!D:D),0)</f>
        <v>70</v>
      </c>
      <c r="K695" s="6">
        <f>VLOOKUP($G695,分数区间!$A:$E,COLUMN(分数区间!E:E),0)</f>
        <v>56</v>
      </c>
      <c r="L695" s="6">
        <f t="shared" si="11"/>
        <v>56.875</v>
      </c>
    </row>
    <row r="696" spans="6:12" x14ac:dyDescent="0.25">
      <c r="F696" s="3">
        <v>66</v>
      </c>
      <c r="G696" s="6" t="str">
        <f>LOOKUP(1,0/(RANK(F696,F:F)/COUNTA(F:F)&gt;{0,0.15,0.5,0.85,0.98}),{"A","B","C","D","E"})</f>
        <v>C</v>
      </c>
      <c r="H696" s="6">
        <f>VLOOKUP($G696,分数区间!$A:$E,COLUMN(分数区间!B:B),0)</f>
        <v>69</v>
      </c>
      <c r="I696" s="6">
        <f>VLOOKUP($G696,分数区间!$A:$E,COLUMN(分数区间!C:C),0)</f>
        <v>53</v>
      </c>
      <c r="J696" s="6">
        <f>VLOOKUP($G696,分数区间!$A:$E,COLUMN(分数区间!D:D),0)</f>
        <v>70</v>
      </c>
      <c r="K696" s="6">
        <f>VLOOKUP($G696,分数区间!$A:$E,COLUMN(分数区间!E:E),0)</f>
        <v>56</v>
      </c>
      <c r="L696" s="6">
        <f t="shared" si="11"/>
        <v>67.375</v>
      </c>
    </row>
    <row r="697" spans="6:12" x14ac:dyDescent="0.25">
      <c r="F697" s="3">
        <v>53</v>
      </c>
      <c r="G697" s="6" t="str">
        <f>LOOKUP(1,0/(RANK(F697,F:F)/COUNTA(F:F)&gt;{0,0.15,0.5,0.85,0.98}),{"A","B","C","D","E"})</f>
        <v>C</v>
      </c>
      <c r="H697" s="6">
        <f>VLOOKUP($G697,分数区间!$A:$E,COLUMN(分数区间!B:B),0)</f>
        <v>69</v>
      </c>
      <c r="I697" s="6">
        <f>VLOOKUP($G697,分数区间!$A:$E,COLUMN(分数区间!C:C),0)</f>
        <v>53</v>
      </c>
      <c r="J697" s="6">
        <f>VLOOKUP($G697,分数区间!$A:$E,COLUMN(分数区间!D:D),0)</f>
        <v>70</v>
      </c>
      <c r="K697" s="6">
        <f>VLOOKUP($G697,分数区间!$A:$E,COLUMN(分数区间!E:E),0)</f>
        <v>56</v>
      </c>
      <c r="L697" s="6">
        <f t="shared" si="11"/>
        <v>56</v>
      </c>
    </row>
    <row r="698" spans="6:12" x14ac:dyDescent="0.25">
      <c r="F698" s="3">
        <v>56</v>
      </c>
      <c r="G698" s="6" t="str">
        <f>LOOKUP(1,0/(RANK(F698,F:F)/COUNTA(F:F)&gt;{0,0.15,0.5,0.85,0.98}),{"A","B","C","D","E"})</f>
        <v>C</v>
      </c>
      <c r="H698" s="6">
        <f>VLOOKUP($G698,分数区间!$A:$E,COLUMN(分数区间!B:B),0)</f>
        <v>69</v>
      </c>
      <c r="I698" s="6">
        <f>VLOOKUP($G698,分数区间!$A:$E,COLUMN(分数区间!C:C),0)</f>
        <v>53</v>
      </c>
      <c r="J698" s="6">
        <f>VLOOKUP($G698,分数区间!$A:$E,COLUMN(分数区间!D:D),0)</f>
        <v>70</v>
      </c>
      <c r="K698" s="6">
        <f>VLOOKUP($G698,分数区间!$A:$E,COLUMN(分数区间!E:E),0)</f>
        <v>56</v>
      </c>
      <c r="L698" s="6">
        <f t="shared" si="11"/>
        <v>58.625</v>
      </c>
    </row>
    <row r="699" spans="6:12" x14ac:dyDescent="0.25">
      <c r="F699" s="3">
        <v>40</v>
      </c>
      <c r="G699" s="6" t="str">
        <f>LOOKUP(1,0/(RANK(F699,F:F)/COUNTA(F:F)&gt;{0,0.15,0.5,0.85,0.98}),{"A","B","C","D","E"})</f>
        <v>D</v>
      </c>
      <c r="H699" s="6">
        <f>VLOOKUP($G699,分数区间!$A:$E,COLUMN(分数区间!B:B),0)</f>
        <v>52</v>
      </c>
      <c r="I699" s="6">
        <f>VLOOKUP($G699,分数区间!$A:$E,COLUMN(分数区间!C:C),0)</f>
        <v>35</v>
      </c>
      <c r="J699" s="6">
        <f>VLOOKUP($G699,分数区间!$A:$E,COLUMN(分数区间!D:D),0)</f>
        <v>55</v>
      </c>
      <c r="K699" s="6">
        <f>VLOOKUP($G699,分数区间!$A:$E,COLUMN(分数区间!E:E),0)</f>
        <v>41</v>
      </c>
      <c r="L699" s="6">
        <f t="shared" si="11"/>
        <v>45.117647058823529</v>
      </c>
    </row>
    <row r="700" spans="6:12" x14ac:dyDescent="0.25">
      <c r="F700" s="3">
        <v>64</v>
      </c>
      <c r="G700" s="6" t="str">
        <f>LOOKUP(1,0/(RANK(F700,F:F)/COUNTA(F:F)&gt;{0,0.15,0.5,0.85,0.98}),{"A","B","C","D","E"})</f>
        <v>C</v>
      </c>
      <c r="H700" s="6">
        <f>VLOOKUP($G700,分数区间!$A:$E,COLUMN(分数区间!B:B),0)</f>
        <v>69</v>
      </c>
      <c r="I700" s="6">
        <f>VLOOKUP($G700,分数区间!$A:$E,COLUMN(分数区间!C:C),0)</f>
        <v>53</v>
      </c>
      <c r="J700" s="6">
        <f>VLOOKUP($G700,分数区间!$A:$E,COLUMN(分数区间!D:D),0)</f>
        <v>70</v>
      </c>
      <c r="K700" s="6">
        <f>VLOOKUP($G700,分数区间!$A:$E,COLUMN(分数区间!E:E),0)</f>
        <v>56</v>
      </c>
      <c r="L700" s="6">
        <f t="shared" si="11"/>
        <v>65.625</v>
      </c>
    </row>
    <row r="701" spans="6:12" x14ac:dyDescent="0.25">
      <c r="F701" s="3">
        <v>66</v>
      </c>
      <c r="G701" s="6" t="str">
        <f>LOOKUP(1,0/(RANK(F701,F:F)/COUNTA(F:F)&gt;{0,0.15,0.5,0.85,0.98}),{"A","B","C","D","E"})</f>
        <v>C</v>
      </c>
      <c r="H701" s="6">
        <f>VLOOKUP($G701,分数区间!$A:$E,COLUMN(分数区间!B:B),0)</f>
        <v>69</v>
      </c>
      <c r="I701" s="6">
        <f>VLOOKUP($G701,分数区间!$A:$E,COLUMN(分数区间!C:C),0)</f>
        <v>53</v>
      </c>
      <c r="J701" s="6">
        <f>VLOOKUP($G701,分数区间!$A:$E,COLUMN(分数区间!D:D),0)</f>
        <v>70</v>
      </c>
      <c r="K701" s="6">
        <f>VLOOKUP($G701,分数区间!$A:$E,COLUMN(分数区间!E:E),0)</f>
        <v>56</v>
      </c>
      <c r="L701" s="6">
        <f t="shared" si="11"/>
        <v>67.375</v>
      </c>
    </row>
    <row r="702" spans="6:12" x14ac:dyDescent="0.25">
      <c r="F702" s="3">
        <v>64</v>
      </c>
      <c r="G702" s="6" t="str">
        <f>LOOKUP(1,0/(RANK(F702,F:F)/COUNTA(F:F)&gt;{0,0.15,0.5,0.85,0.98}),{"A","B","C","D","E"})</f>
        <v>C</v>
      </c>
      <c r="H702" s="6">
        <f>VLOOKUP($G702,分数区间!$A:$E,COLUMN(分数区间!B:B),0)</f>
        <v>69</v>
      </c>
      <c r="I702" s="6">
        <f>VLOOKUP($G702,分数区间!$A:$E,COLUMN(分数区间!C:C),0)</f>
        <v>53</v>
      </c>
      <c r="J702" s="6">
        <f>VLOOKUP($G702,分数区间!$A:$E,COLUMN(分数区间!D:D),0)</f>
        <v>70</v>
      </c>
      <c r="K702" s="6">
        <f>VLOOKUP($G702,分数区间!$A:$E,COLUMN(分数区间!E:E),0)</f>
        <v>56</v>
      </c>
      <c r="L702" s="6">
        <f t="shared" si="11"/>
        <v>65.625</v>
      </c>
    </row>
    <row r="703" spans="6:12" x14ac:dyDescent="0.25">
      <c r="F703" s="3">
        <v>82</v>
      </c>
      <c r="G703" s="6" t="str">
        <f>LOOKUP(1,0/(RANK(F703,F:F)/COUNTA(F:F)&gt;{0,0.15,0.5,0.85,0.98}),{"A","B","C","D","E"})</f>
        <v>B</v>
      </c>
      <c r="H703" s="6">
        <f>VLOOKUP($G703,分数区间!$A:$E,COLUMN(分数区间!B:B),0)</f>
        <v>85</v>
      </c>
      <c r="I703" s="6">
        <f>VLOOKUP($G703,分数区间!$A:$E,COLUMN(分数区间!C:C),0)</f>
        <v>70</v>
      </c>
      <c r="J703" s="6">
        <f>VLOOKUP($G703,分数区间!$A:$E,COLUMN(分数区间!D:D),0)</f>
        <v>85</v>
      </c>
      <c r="K703" s="6">
        <f>VLOOKUP($G703,分数区间!$A:$E,COLUMN(分数区间!E:E),0)</f>
        <v>71</v>
      </c>
      <c r="L703" s="6">
        <f t="shared" si="11"/>
        <v>82.2</v>
      </c>
    </row>
    <row r="704" spans="6:12" x14ac:dyDescent="0.25">
      <c r="F704" s="3">
        <v>70</v>
      </c>
      <c r="G704" s="6" t="str">
        <f>LOOKUP(1,0/(RANK(F704,F:F)/COUNTA(F:F)&gt;{0,0.15,0.5,0.85,0.98}),{"A","B","C","D","E"})</f>
        <v>B</v>
      </c>
      <c r="H704" s="6">
        <f>VLOOKUP($G704,分数区间!$A:$E,COLUMN(分数区间!B:B),0)</f>
        <v>85</v>
      </c>
      <c r="I704" s="6">
        <f>VLOOKUP($G704,分数区间!$A:$E,COLUMN(分数区间!C:C),0)</f>
        <v>70</v>
      </c>
      <c r="J704" s="6">
        <f>VLOOKUP($G704,分数区间!$A:$E,COLUMN(分数区间!D:D),0)</f>
        <v>85</v>
      </c>
      <c r="K704" s="6">
        <f>VLOOKUP($G704,分数区间!$A:$E,COLUMN(分数区间!E:E),0)</f>
        <v>71</v>
      </c>
      <c r="L704" s="6">
        <f t="shared" si="11"/>
        <v>71</v>
      </c>
    </row>
    <row r="705" spans="6:12" x14ac:dyDescent="0.25">
      <c r="F705" s="3">
        <v>66</v>
      </c>
      <c r="G705" s="6" t="str">
        <f>LOOKUP(1,0/(RANK(F705,F:F)/COUNTA(F:F)&gt;{0,0.15,0.5,0.85,0.98}),{"A","B","C","D","E"})</f>
        <v>C</v>
      </c>
      <c r="H705" s="6">
        <f>VLOOKUP($G705,分数区间!$A:$E,COLUMN(分数区间!B:B),0)</f>
        <v>69</v>
      </c>
      <c r="I705" s="6">
        <f>VLOOKUP($G705,分数区间!$A:$E,COLUMN(分数区间!C:C),0)</f>
        <v>53</v>
      </c>
      <c r="J705" s="6">
        <f>VLOOKUP($G705,分数区间!$A:$E,COLUMN(分数区间!D:D),0)</f>
        <v>70</v>
      </c>
      <c r="K705" s="6">
        <f>VLOOKUP($G705,分数区间!$A:$E,COLUMN(分数区间!E:E),0)</f>
        <v>56</v>
      </c>
      <c r="L705" s="6">
        <f t="shared" si="11"/>
        <v>67.375</v>
      </c>
    </row>
    <row r="706" spans="6:12" x14ac:dyDescent="0.25">
      <c r="F706" s="3">
        <v>80</v>
      </c>
      <c r="G706" s="6" t="str">
        <f>LOOKUP(1,0/(RANK(F706,F:F)/COUNTA(F:F)&gt;{0,0.15,0.5,0.85,0.98}),{"A","B","C","D","E"})</f>
        <v>B</v>
      </c>
      <c r="H706" s="6">
        <f>VLOOKUP($G706,分数区间!$A:$E,COLUMN(分数区间!B:B),0)</f>
        <v>85</v>
      </c>
      <c r="I706" s="6">
        <f>VLOOKUP($G706,分数区间!$A:$E,COLUMN(分数区间!C:C),0)</f>
        <v>70</v>
      </c>
      <c r="J706" s="6">
        <f>VLOOKUP($G706,分数区间!$A:$E,COLUMN(分数区间!D:D),0)</f>
        <v>85</v>
      </c>
      <c r="K706" s="6">
        <f>VLOOKUP($G706,分数区间!$A:$E,COLUMN(分数区间!E:E),0)</f>
        <v>71</v>
      </c>
      <c r="L706" s="6">
        <f t="shared" si="11"/>
        <v>80.333333333333329</v>
      </c>
    </row>
    <row r="707" spans="6:12" x14ac:dyDescent="0.25">
      <c r="F707" s="3">
        <v>58</v>
      </c>
      <c r="G707" s="6" t="str">
        <f>LOOKUP(1,0/(RANK(F707,F:F)/COUNTA(F:F)&gt;{0,0.15,0.5,0.85,0.98}),{"A","B","C","D","E"})</f>
        <v>C</v>
      </c>
      <c r="H707" s="6">
        <f>VLOOKUP($G707,分数区间!$A:$E,COLUMN(分数区间!B:B),0)</f>
        <v>69</v>
      </c>
      <c r="I707" s="6">
        <f>VLOOKUP($G707,分数区间!$A:$E,COLUMN(分数区间!C:C),0)</f>
        <v>53</v>
      </c>
      <c r="J707" s="6">
        <f>VLOOKUP($G707,分数区间!$A:$E,COLUMN(分数区间!D:D),0)</f>
        <v>70</v>
      </c>
      <c r="K707" s="6">
        <f>VLOOKUP($G707,分数区间!$A:$E,COLUMN(分数区间!E:E),0)</f>
        <v>56</v>
      </c>
      <c r="L707" s="6">
        <f t="shared" ref="L707:L770" si="12">(K707*(F707-H707)+J707*(I707-F707))/(I707-H707)</f>
        <v>60.375</v>
      </c>
    </row>
    <row r="708" spans="6:12" x14ac:dyDescent="0.25">
      <c r="F708" s="3">
        <v>69</v>
      </c>
      <c r="G708" s="6" t="str">
        <f>LOOKUP(1,0/(RANK(F708,F:F)/COUNTA(F:F)&gt;{0,0.15,0.5,0.85,0.98}),{"A","B","C","D","E"})</f>
        <v>C</v>
      </c>
      <c r="H708" s="6">
        <f>VLOOKUP($G708,分数区间!$A:$E,COLUMN(分数区间!B:B),0)</f>
        <v>69</v>
      </c>
      <c r="I708" s="6">
        <f>VLOOKUP($G708,分数区间!$A:$E,COLUMN(分数区间!C:C),0)</f>
        <v>53</v>
      </c>
      <c r="J708" s="6">
        <f>VLOOKUP($G708,分数区间!$A:$E,COLUMN(分数区间!D:D),0)</f>
        <v>70</v>
      </c>
      <c r="K708" s="6">
        <f>VLOOKUP($G708,分数区间!$A:$E,COLUMN(分数区间!E:E),0)</f>
        <v>56</v>
      </c>
      <c r="L708" s="6">
        <f t="shared" si="12"/>
        <v>70</v>
      </c>
    </row>
    <row r="709" spans="6:12" x14ac:dyDescent="0.25">
      <c r="F709" s="3">
        <v>76</v>
      </c>
      <c r="G709" s="6" t="str">
        <f>LOOKUP(1,0/(RANK(F709,F:F)/COUNTA(F:F)&gt;{0,0.15,0.5,0.85,0.98}),{"A","B","C","D","E"})</f>
        <v>B</v>
      </c>
      <c r="H709" s="6">
        <f>VLOOKUP($G709,分数区间!$A:$E,COLUMN(分数区间!B:B),0)</f>
        <v>85</v>
      </c>
      <c r="I709" s="6">
        <f>VLOOKUP($G709,分数区间!$A:$E,COLUMN(分数区间!C:C),0)</f>
        <v>70</v>
      </c>
      <c r="J709" s="6">
        <f>VLOOKUP($G709,分数区间!$A:$E,COLUMN(分数区间!D:D),0)</f>
        <v>85</v>
      </c>
      <c r="K709" s="6">
        <f>VLOOKUP($G709,分数区间!$A:$E,COLUMN(分数区间!E:E),0)</f>
        <v>71</v>
      </c>
      <c r="L709" s="6">
        <f t="shared" si="12"/>
        <v>76.599999999999994</v>
      </c>
    </row>
    <row r="710" spans="6:12" x14ac:dyDescent="0.25">
      <c r="F710" s="3">
        <v>70</v>
      </c>
      <c r="G710" s="6" t="str">
        <f>LOOKUP(1,0/(RANK(F710,F:F)/COUNTA(F:F)&gt;{0,0.15,0.5,0.85,0.98}),{"A","B","C","D","E"})</f>
        <v>B</v>
      </c>
      <c r="H710" s="6">
        <f>VLOOKUP($G710,分数区间!$A:$E,COLUMN(分数区间!B:B),0)</f>
        <v>85</v>
      </c>
      <c r="I710" s="6">
        <f>VLOOKUP($G710,分数区间!$A:$E,COLUMN(分数区间!C:C),0)</f>
        <v>70</v>
      </c>
      <c r="J710" s="6">
        <f>VLOOKUP($G710,分数区间!$A:$E,COLUMN(分数区间!D:D),0)</f>
        <v>85</v>
      </c>
      <c r="K710" s="6">
        <f>VLOOKUP($G710,分数区间!$A:$E,COLUMN(分数区间!E:E),0)</f>
        <v>71</v>
      </c>
      <c r="L710" s="6">
        <f t="shared" si="12"/>
        <v>71</v>
      </c>
    </row>
    <row r="711" spans="6:12" x14ac:dyDescent="0.25">
      <c r="F711" s="3">
        <v>65</v>
      </c>
      <c r="G711" s="6" t="str">
        <f>LOOKUP(1,0/(RANK(F711,F:F)/COUNTA(F:F)&gt;{0,0.15,0.5,0.85,0.98}),{"A","B","C","D","E"})</f>
        <v>C</v>
      </c>
      <c r="H711" s="6">
        <f>VLOOKUP($G711,分数区间!$A:$E,COLUMN(分数区间!B:B),0)</f>
        <v>69</v>
      </c>
      <c r="I711" s="6">
        <f>VLOOKUP($G711,分数区间!$A:$E,COLUMN(分数区间!C:C),0)</f>
        <v>53</v>
      </c>
      <c r="J711" s="6">
        <f>VLOOKUP($G711,分数区间!$A:$E,COLUMN(分数区间!D:D),0)</f>
        <v>70</v>
      </c>
      <c r="K711" s="6">
        <f>VLOOKUP($G711,分数区间!$A:$E,COLUMN(分数区间!E:E),0)</f>
        <v>56</v>
      </c>
      <c r="L711" s="6">
        <f t="shared" si="12"/>
        <v>66.5</v>
      </c>
    </row>
    <row r="712" spans="6:12" x14ac:dyDescent="0.25">
      <c r="F712" s="3">
        <v>57</v>
      </c>
      <c r="G712" s="6" t="str">
        <f>LOOKUP(1,0/(RANK(F712,F:F)/COUNTA(F:F)&gt;{0,0.15,0.5,0.85,0.98}),{"A","B","C","D","E"})</f>
        <v>C</v>
      </c>
      <c r="H712" s="6">
        <f>VLOOKUP($G712,分数区间!$A:$E,COLUMN(分数区间!B:B),0)</f>
        <v>69</v>
      </c>
      <c r="I712" s="6">
        <f>VLOOKUP($G712,分数区间!$A:$E,COLUMN(分数区间!C:C),0)</f>
        <v>53</v>
      </c>
      <c r="J712" s="6">
        <f>VLOOKUP($G712,分数区间!$A:$E,COLUMN(分数区间!D:D),0)</f>
        <v>70</v>
      </c>
      <c r="K712" s="6">
        <f>VLOOKUP($G712,分数区间!$A:$E,COLUMN(分数区间!E:E),0)</f>
        <v>56</v>
      </c>
      <c r="L712" s="6">
        <f t="shared" si="12"/>
        <v>59.5</v>
      </c>
    </row>
    <row r="713" spans="6:12" x14ac:dyDescent="0.25">
      <c r="F713" s="3">
        <v>73</v>
      </c>
      <c r="G713" s="6" t="str">
        <f>LOOKUP(1,0/(RANK(F713,F:F)/COUNTA(F:F)&gt;{0,0.15,0.5,0.85,0.98}),{"A","B","C","D","E"})</f>
        <v>B</v>
      </c>
      <c r="H713" s="6">
        <f>VLOOKUP($G713,分数区间!$A:$E,COLUMN(分数区间!B:B),0)</f>
        <v>85</v>
      </c>
      <c r="I713" s="6">
        <f>VLOOKUP($G713,分数区间!$A:$E,COLUMN(分数区间!C:C),0)</f>
        <v>70</v>
      </c>
      <c r="J713" s="6">
        <f>VLOOKUP($G713,分数区间!$A:$E,COLUMN(分数区间!D:D),0)</f>
        <v>85</v>
      </c>
      <c r="K713" s="6">
        <f>VLOOKUP($G713,分数区间!$A:$E,COLUMN(分数区间!E:E),0)</f>
        <v>71</v>
      </c>
      <c r="L713" s="6">
        <f t="shared" si="12"/>
        <v>73.8</v>
      </c>
    </row>
    <row r="714" spans="6:12" x14ac:dyDescent="0.25">
      <c r="F714" s="3">
        <v>42</v>
      </c>
      <c r="G714" s="6" t="str">
        <f>LOOKUP(1,0/(RANK(F714,F:F)/COUNTA(F:F)&gt;{0,0.15,0.5,0.85,0.98}),{"A","B","C","D","E"})</f>
        <v>D</v>
      </c>
      <c r="H714" s="6">
        <f>VLOOKUP($G714,分数区间!$A:$E,COLUMN(分数区间!B:B),0)</f>
        <v>52</v>
      </c>
      <c r="I714" s="6">
        <f>VLOOKUP($G714,分数区间!$A:$E,COLUMN(分数区间!C:C),0)</f>
        <v>35</v>
      </c>
      <c r="J714" s="6">
        <f>VLOOKUP($G714,分数区间!$A:$E,COLUMN(分数区间!D:D),0)</f>
        <v>55</v>
      </c>
      <c r="K714" s="6">
        <f>VLOOKUP($G714,分数区间!$A:$E,COLUMN(分数区间!E:E),0)</f>
        <v>41</v>
      </c>
      <c r="L714" s="6">
        <f t="shared" si="12"/>
        <v>46.764705882352942</v>
      </c>
    </row>
    <row r="715" spans="6:12" x14ac:dyDescent="0.25">
      <c r="F715" s="3">
        <v>45</v>
      </c>
      <c r="G715" s="6" t="str">
        <f>LOOKUP(1,0/(RANK(F715,F:F)/COUNTA(F:F)&gt;{0,0.15,0.5,0.85,0.98}),{"A","B","C","D","E"})</f>
        <v>D</v>
      </c>
      <c r="H715" s="6">
        <f>VLOOKUP($G715,分数区间!$A:$E,COLUMN(分数区间!B:B),0)</f>
        <v>52</v>
      </c>
      <c r="I715" s="6">
        <f>VLOOKUP($G715,分数区间!$A:$E,COLUMN(分数区间!C:C),0)</f>
        <v>35</v>
      </c>
      <c r="J715" s="6">
        <f>VLOOKUP($G715,分数区间!$A:$E,COLUMN(分数区间!D:D),0)</f>
        <v>55</v>
      </c>
      <c r="K715" s="6">
        <f>VLOOKUP($G715,分数区间!$A:$E,COLUMN(分数区间!E:E),0)</f>
        <v>41</v>
      </c>
      <c r="L715" s="6">
        <f t="shared" si="12"/>
        <v>49.235294117647058</v>
      </c>
    </row>
    <row r="716" spans="6:12" x14ac:dyDescent="0.25">
      <c r="F716" s="3">
        <v>56</v>
      </c>
      <c r="G716" s="6" t="str">
        <f>LOOKUP(1,0/(RANK(F716,F:F)/COUNTA(F:F)&gt;{0,0.15,0.5,0.85,0.98}),{"A","B","C","D","E"})</f>
        <v>C</v>
      </c>
      <c r="H716" s="6">
        <f>VLOOKUP($G716,分数区间!$A:$E,COLUMN(分数区间!B:B),0)</f>
        <v>69</v>
      </c>
      <c r="I716" s="6">
        <f>VLOOKUP($G716,分数区间!$A:$E,COLUMN(分数区间!C:C),0)</f>
        <v>53</v>
      </c>
      <c r="J716" s="6">
        <f>VLOOKUP($G716,分数区间!$A:$E,COLUMN(分数区间!D:D),0)</f>
        <v>70</v>
      </c>
      <c r="K716" s="6">
        <f>VLOOKUP($G716,分数区间!$A:$E,COLUMN(分数区间!E:E),0)</f>
        <v>56</v>
      </c>
      <c r="L716" s="6">
        <f t="shared" si="12"/>
        <v>58.625</v>
      </c>
    </row>
    <row r="717" spans="6:12" x14ac:dyDescent="0.25">
      <c r="F717" s="3">
        <v>30</v>
      </c>
      <c r="G717" s="6" t="str">
        <f>LOOKUP(1,0/(RANK(F717,F:F)/COUNTA(F:F)&gt;{0,0.15,0.5,0.85,0.98}),{"A","B","C","D","E"})</f>
        <v>E</v>
      </c>
      <c r="H717" s="6">
        <f>VLOOKUP($G717,分数区间!$A:$E,COLUMN(分数区间!B:B),0)</f>
        <v>34</v>
      </c>
      <c r="I717" s="6">
        <f>VLOOKUP($G717,分数区间!$A:$E,COLUMN(分数区间!C:C),0)</f>
        <v>15</v>
      </c>
      <c r="J717" s="6">
        <f>VLOOKUP($G717,分数区间!$A:$E,COLUMN(分数区间!D:D),0)</f>
        <v>40</v>
      </c>
      <c r="K717" s="6">
        <f>VLOOKUP($G717,分数区间!$A:$E,COLUMN(分数区间!E:E),0)</f>
        <v>30</v>
      </c>
      <c r="L717" s="6">
        <f t="shared" si="12"/>
        <v>37.89473684210526</v>
      </c>
    </row>
    <row r="718" spans="6:12" x14ac:dyDescent="0.25">
      <c r="F718" s="3">
        <v>62</v>
      </c>
      <c r="G718" s="6" t="str">
        <f>LOOKUP(1,0/(RANK(F718,F:F)/COUNTA(F:F)&gt;{0,0.15,0.5,0.85,0.98}),{"A","B","C","D","E"})</f>
        <v>C</v>
      </c>
      <c r="H718" s="6">
        <f>VLOOKUP($G718,分数区间!$A:$E,COLUMN(分数区间!B:B),0)</f>
        <v>69</v>
      </c>
      <c r="I718" s="6">
        <f>VLOOKUP($G718,分数区间!$A:$E,COLUMN(分数区间!C:C),0)</f>
        <v>53</v>
      </c>
      <c r="J718" s="6">
        <f>VLOOKUP($G718,分数区间!$A:$E,COLUMN(分数区间!D:D),0)</f>
        <v>70</v>
      </c>
      <c r="K718" s="6">
        <f>VLOOKUP($G718,分数区间!$A:$E,COLUMN(分数区间!E:E),0)</f>
        <v>56</v>
      </c>
      <c r="L718" s="6">
        <f t="shared" si="12"/>
        <v>63.875</v>
      </c>
    </row>
    <row r="719" spans="6:12" x14ac:dyDescent="0.25">
      <c r="F719" s="3">
        <v>29</v>
      </c>
      <c r="G719" s="6" t="str">
        <f>LOOKUP(1,0/(RANK(F719,F:F)/COUNTA(F:F)&gt;{0,0.15,0.5,0.85,0.98}),{"A","B","C","D","E"})</f>
        <v>E</v>
      </c>
      <c r="H719" s="6">
        <f>VLOOKUP($G719,分数区间!$A:$E,COLUMN(分数区间!B:B),0)</f>
        <v>34</v>
      </c>
      <c r="I719" s="6">
        <f>VLOOKUP($G719,分数区间!$A:$E,COLUMN(分数区间!C:C),0)</f>
        <v>15</v>
      </c>
      <c r="J719" s="6">
        <f>VLOOKUP($G719,分数区间!$A:$E,COLUMN(分数区间!D:D),0)</f>
        <v>40</v>
      </c>
      <c r="K719" s="6">
        <f>VLOOKUP($G719,分数区间!$A:$E,COLUMN(分数区间!E:E),0)</f>
        <v>30</v>
      </c>
      <c r="L719" s="6">
        <f t="shared" si="12"/>
        <v>37.368421052631582</v>
      </c>
    </row>
    <row r="720" spans="6:12" x14ac:dyDescent="0.25">
      <c r="F720" s="3">
        <v>79</v>
      </c>
      <c r="G720" s="6" t="str">
        <f>LOOKUP(1,0/(RANK(F720,F:F)/COUNTA(F:F)&gt;{0,0.15,0.5,0.85,0.98}),{"A","B","C","D","E"})</f>
        <v>B</v>
      </c>
      <c r="H720" s="6">
        <f>VLOOKUP($G720,分数区间!$A:$E,COLUMN(分数区间!B:B),0)</f>
        <v>85</v>
      </c>
      <c r="I720" s="6">
        <f>VLOOKUP($G720,分数区间!$A:$E,COLUMN(分数区间!C:C),0)</f>
        <v>70</v>
      </c>
      <c r="J720" s="6">
        <f>VLOOKUP($G720,分数区间!$A:$E,COLUMN(分数区间!D:D),0)</f>
        <v>85</v>
      </c>
      <c r="K720" s="6">
        <f>VLOOKUP($G720,分数区间!$A:$E,COLUMN(分数区间!E:E),0)</f>
        <v>71</v>
      </c>
      <c r="L720" s="6">
        <f t="shared" si="12"/>
        <v>79.400000000000006</v>
      </c>
    </row>
    <row r="721" spans="6:12" x14ac:dyDescent="0.25">
      <c r="F721" s="3">
        <v>69</v>
      </c>
      <c r="G721" s="6" t="str">
        <f>LOOKUP(1,0/(RANK(F721,F:F)/COUNTA(F:F)&gt;{0,0.15,0.5,0.85,0.98}),{"A","B","C","D","E"})</f>
        <v>C</v>
      </c>
      <c r="H721" s="6">
        <f>VLOOKUP($G721,分数区间!$A:$E,COLUMN(分数区间!B:B),0)</f>
        <v>69</v>
      </c>
      <c r="I721" s="6">
        <f>VLOOKUP($G721,分数区间!$A:$E,COLUMN(分数区间!C:C),0)</f>
        <v>53</v>
      </c>
      <c r="J721" s="6">
        <f>VLOOKUP($G721,分数区间!$A:$E,COLUMN(分数区间!D:D),0)</f>
        <v>70</v>
      </c>
      <c r="K721" s="6">
        <f>VLOOKUP($G721,分数区间!$A:$E,COLUMN(分数区间!E:E),0)</f>
        <v>56</v>
      </c>
      <c r="L721" s="6">
        <f t="shared" si="12"/>
        <v>70</v>
      </c>
    </row>
    <row r="722" spans="6:12" x14ac:dyDescent="0.25">
      <c r="F722" s="3">
        <v>77</v>
      </c>
      <c r="G722" s="6" t="str">
        <f>LOOKUP(1,0/(RANK(F722,F:F)/COUNTA(F:F)&gt;{0,0.15,0.5,0.85,0.98}),{"A","B","C","D","E"})</f>
        <v>B</v>
      </c>
      <c r="H722" s="6">
        <f>VLOOKUP($G722,分数区间!$A:$E,COLUMN(分数区间!B:B),0)</f>
        <v>85</v>
      </c>
      <c r="I722" s="6">
        <f>VLOOKUP($G722,分数区间!$A:$E,COLUMN(分数区间!C:C),0)</f>
        <v>70</v>
      </c>
      <c r="J722" s="6">
        <f>VLOOKUP($G722,分数区间!$A:$E,COLUMN(分数区间!D:D),0)</f>
        <v>85</v>
      </c>
      <c r="K722" s="6">
        <f>VLOOKUP($G722,分数区间!$A:$E,COLUMN(分数区间!E:E),0)</f>
        <v>71</v>
      </c>
      <c r="L722" s="6">
        <f t="shared" si="12"/>
        <v>77.533333333333331</v>
      </c>
    </row>
    <row r="723" spans="6:12" x14ac:dyDescent="0.25">
      <c r="F723" s="3">
        <v>83</v>
      </c>
      <c r="G723" s="6" t="str">
        <f>LOOKUP(1,0/(RANK(F723,F:F)/COUNTA(F:F)&gt;{0,0.15,0.5,0.85,0.98}),{"A","B","C","D","E"})</f>
        <v>B</v>
      </c>
      <c r="H723" s="6">
        <f>VLOOKUP($G723,分数区间!$A:$E,COLUMN(分数区间!B:B),0)</f>
        <v>85</v>
      </c>
      <c r="I723" s="6">
        <f>VLOOKUP($G723,分数区间!$A:$E,COLUMN(分数区间!C:C),0)</f>
        <v>70</v>
      </c>
      <c r="J723" s="6">
        <f>VLOOKUP($G723,分数区间!$A:$E,COLUMN(分数区间!D:D),0)</f>
        <v>85</v>
      </c>
      <c r="K723" s="6">
        <f>VLOOKUP($G723,分数区间!$A:$E,COLUMN(分数区间!E:E),0)</f>
        <v>71</v>
      </c>
      <c r="L723" s="6">
        <f t="shared" si="12"/>
        <v>83.13333333333334</v>
      </c>
    </row>
    <row r="724" spans="6:12" x14ac:dyDescent="0.25">
      <c r="F724" s="3">
        <v>27</v>
      </c>
      <c r="G724" s="6" t="str">
        <f>LOOKUP(1,0/(RANK(F724,F:F)/COUNTA(F:F)&gt;{0,0.15,0.5,0.85,0.98}),{"A","B","C","D","E"})</f>
        <v>E</v>
      </c>
      <c r="H724" s="6">
        <f>VLOOKUP($G724,分数区间!$A:$E,COLUMN(分数区间!B:B),0)</f>
        <v>34</v>
      </c>
      <c r="I724" s="6">
        <f>VLOOKUP($G724,分数区间!$A:$E,COLUMN(分数区间!C:C),0)</f>
        <v>15</v>
      </c>
      <c r="J724" s="6">
        <f>VLOOKUP($G724,分数区间!$A:$E,COLUMN(分数区间!D:D),0)</f>
        <v>40</v>
      </c>
      <c r="K724" s="6">
        <f>VLOOKUP($G724,分数区间!$A:$E,COLUMN(分数区间!E:E),0)</f>
        <v>30</v>
      </c>
      <c r="L724" s="6">
        <f t="shared" si="12"/>
        <v>36.315789473684212</v>
      </c>
    </row>
    <row r="725" spans="6:12" x14ac:dyDescent="0.25">
      <c r="F725" s="3">
        <v>47</v>
      </c>
      <c r="G725" s="6" t="str">
        <f>LOOKUP(1,0/(RANK(F725,F:F)/COUNTA(F:F)&gt;{0,0.15,0.5,0.85,0.98}),{"A","B","C","D","E"})</f>
        <v>D</v>
      </c>
      <c r="H725" s="6">
        <f>VLOOKUP($G725,分数区间!$A:$E,COLUMN(分数区间!B:B),0)</f>
        <v>52</v>
      </c>
      <c r="I725" s="6">
        <f>VLOOKUP($G725,分数区间!$A:$E,COLUMN(分数区间!C:C),0)</f>
        <v>35</v>
      </c>
      <c r="J725" s="6">
        <f>VLOOKUP($G725,分数区间!$A:$E,COLUMN(分数区间!D:D),0)</f>
        <v>55</v>
      </c>
      <c r="K725" s="6">
        <f>VLOOKUP($G725,分数区间!$A:$E,COLUMN(分数区间!E:E),0)</f>
        <v>41</v>
      </c>
      <c r="L725" s="6">
        <f t="shared" si="12"/>
        <v>50.882352941176471</v>
      </c>
    </row>
    <row r="726" spans="6:12" x14ac:dyDescent="0.25">
      <c r="F726" s="3">
        <v>64</v>
      </c>
      <c r="G726" s="6" t="str">
        <f>LOOKUP(1,0/(RANK(F726,F:F)/COUNTA(F:F)&gt;{0,0.15,0.5,0.85,0.98}),{"A","B","C","D","E"})</f>
        <v>C</v>
      </c>
      <c r="H726" s="6">
        <f>VLOOKUP($G726,分数区间!$A:$E,COLUMN(分数区间!B:B),0)</f>
        <v>69</v>
      </c>
      <c r="I726" s="6">
        <f>VLOOKUP($G726,分数区间!$A:$E,COLUMN(分数区间!C:C),0)</f>
        <v>53</v>
      </c>
      <c r="J726" s="6">
        <f>VLOOKUP($G726,分数区间!$A:$E,COLUMN(分数区间!D:D),0)</f>
        <v>70</v>
      </c>
      <c r="K726" s="6">
        <f>VLOOKUP($G726,分数区间!$A:$E,COLUMN(分数区间!E:E),0)</f>
        <v>56</v>
      </c>
      <c r="L726" s="6">
        <f t="shared" si="12"/>
        <v>65.625</v>
      </c>
    </row>
    <row r="727" spans="6:12" x14ac:dyDescent="0.25">
      <c r="F727" s="3">
        <v>79</v>
      </c>
      <c r="G727" s="6" t="str">
        <f>LOOKUP(1,0/(RANK(F727,F:F)/COUNTA(F:F)&gt;{0,0.15,0.5,0.85,0.98}),{"A","B","C","D","E"})</f>
        <v>B</v>
      </c>
      <c r="H727" s="6">
        <f>VLOOKUP($G727,分数区间!$A:$E,COLUMN(分数区间!B:B),0)</f>
        <v>85</v>
      </c>
      <c r="I727" s="6">
        <f>VLOOKUP($G727,分数区间!$A:$E,COLUMN(分数区间!C:C),0)</f>
        <v>70</v>
      </c>
      <c r="J727" s="6">
        <f>VLOOKUP($G727,分数区间!$A:$E,COLUMN(分数区间!D:D),0)</f>
        <v>85</v>
      </c>
      <c r="K727" s="6">
        <f>VLOOKUP($G727,分数区间!$A:$E,COLUMN(分数区间!E:E),0)</f>
        <v>71</v>
      </c>
      <c r="L727" s="6">
        <f t="shared" si="12"/>
        <v>79.400000000000006</v>
      </c>
    </row>
    <row r="728" spans="6:12" x14ac:dyDescent="0.25">
      <c r="F728" s="3">
        <v>77</v>
      </c>
      <c r="G728" s="6" t="str">
        <f>LOOKUP(1,0/(RANK(F728,F:F)/COUNTA(F:F)&gt;{0,0.15,0.5,0.85,0.98}),{"A","B","C","D","E"})</f>
        <v>B</v>
      </c>
      <c r="H728" s="6">
        <f>VLOOKUP($G728,分数区间!$A:$E,COLUMN(分数区间!B:B),0)</f>
        <v>85</v>
      </c>
      <c r="I728" s="6">
        <f>VLOOKUP($G728,分数区间!$A:$E,COLUMN(分数区间!C:C),0)</f>
        <v>70</v>
      </c>
      <c r="J728" s="6">
        <f>VLOOKUP($G728,分数区间!$A:$E,COLUMN(分数区间!D:D),0)</f>
        <v>85</v>
      </c>
      <c r="K728" s="6">
        <f>VLOOKUP($G728,分数区间!$A:$E,COLUMN(分数区间!E:E),0)</f>
        <v>71</v>
      </c>
      <c r="L728" s="6">
        <f t="shared" si="12"/>
        <v>77.533333333333331</v>
      </c>
    </row>
    <row r="729" spans="6:12" x14ac:dyDescent="0.25">
      <c r="F729" s="3">
        <v>78</v>
      </c>
      <c r="G729" s="6" t="str">
        <f>LOOKUP(1,0/(RANK(F729,F:F)/COUNTA(F:F)&gt;{0,0.15,0.5,0.85,0.98}),{"A","B","C","D","E"})</f>
        <v>B</v>
      </c>
      <c r="H729" s="6">
        <f>VLOOKUP($G729,分数区间!$A:$E,COLUMN(分数区间!B:B),0)</f>
        <v>85</v>
      </c>
      <c r="I729" s="6">
        <f>VLOOKUP($G729,分数区间!$A:$E,COLUMN(分数区间!C:C),0)</f>
        <v>70</v>
      </c>
      <c r="J729" s="6">
        <f>VLOOKUP($G729,分数区间!$A:$E,COLUMN(分数区间!D:D),0)</f>
        <v>85</v>
      </c>
      <c r="K729" s="6">
        <f>VLOOKUP($G729,分数区间!$A:$E,COLUMN(分数区间!E:E),0)</f>
        <v>71</v>
      </c>
      <c r="L729" s="6">
        <f t="shared" si="12"/>
        <v>78.466666666666669</v>
      </c>
    </row>
    <row r="730" spans="6:12" x14ac:dyDescent="0.25">
      <c r="F730" s="3">
        <v>55</v>
      </c>
      <c r="G730" s="6" t="str">
        <f>LOOKUP(1,0/(RANK(F730,F:F)/COUNTA(F:F)&gt;{0,0.15,0.5,0.85,0.98}),{"A","B","C","D","E"})</f>
        <v>C</v>
      </c>
      <c r="H730" s="6">
        <f>VLOOKUP($G730,分数区间!$A:$E,COLUMN(分数区间!B:B),0)</f>
        <v>69</v>
      </c>
      <c r="I730" s="6">
        <f>VLOOKUP($G730,分数区间!$A:$E,COLUMN(分数区间!C:C),0)</f>
        <v>53</v>
      </c>
      <c r="J730" s="6">
        <f>VLOOKUP($G730,分数区间!$A:$E,COLUMN(分数区间!D:D),0)</f>
        <v>70</v>
      </c>
      <c r="K730" s="6">
        <f>VLOOKUP($G730,分数区间!$A:$E,COLUMN(分数区间!E:E),0)</f>
        <v>56</v>
      </c>
      <c r="L730" s="6">
        <f t="shared" si="12"/>
        <v>57.75</v>
      </c>
    </row>
    <row r="731" spans="6:12" x14ac:dyDescent="0.25">
      <c r="F731" s="3">
        <v>54</v>
      </c>
      <c r="G731" s="6" t="str">
        <f>LOOKUP(1,0/(RANK(F731,F:F)/COUNTA(F:F)&gt;{0,0.15,0.5,0.85,0.98}),{"A","B","C","D","E"})</f>
        <v>C</v>
      </c>
      <c r="H731" s="6">
        <f>VLOOKUP($G731,分数区间!$A:$E,COLUMN(分数区间!B:B),0)</f>
        <v>69</v>
      </c>
      <c r="I731" s="6">
        <f>VLOOKUP($G731,分数区间!$A:$E,COLUMN(分数区间!C:C),0)</f>
        <v>53</v>
      </c>
      <c r="J731" s="6">
        <f>VLOOKUP($G731,分数区间!$A:$E,COLUMN(分数区间!D:D),0)</f>
        <v>70</v>
      </c>
      <c r="K731" s="6">
        <f>VLOOKUP($G731,分数区间!$A:$E,COLUMN(分数区间!E:E),0)</f>
        <v>56</v>
      </c>
      <c r="L731" s="6">
        <f t="shared" si="12"/>
        <v>56.875</v>
      </c>
    </row>
    <row r="732" spans="6:12" x14ac:dyDescent="0.25">
      <c r="F732" s="3">
        <v>57</v>
      </c>
      <c r="G732" s="6" t="str">
        <f>LOOKUP(1,0/(RANK(F732,F:F)/COUNTA(F:F)&gt;{0,0.15,0.5,0.85,0.98}),{"A","B","C","D","E"})</f>
        <v>C</v>
      </c>
      <c r="H732" s="6">
        <f>VLOOKUP($G732,分数区间!$A:$E,COLUMN(分数区间!B:B),0)</f>
        <v>69</v>
      </c>
      <c r="I732" s="6">
        <f>VLOOKUP($G732,分数区间!$A:$E,COLUMN(分数区间!C:C),0)</f>
        <v>53</v>
      </c>
      <c r="J732" s="6">
        <f>VLOOKUP($G732,分数区间!$A:$E,COLUMN(分数区间!D:D),0)</f>
        <v>70</v>
      </c>
      <c r="K732" s="6">
        <f>VLOOKUP($G732,分数区间!$A:$E,COLUMN(分数区间!E:E),0)</f>
        <v>56</v>
      </c>
      <c r="L732" s="6">
        <f t="shared" si="12"/>
        <v>59.5</v>
      </c>
    </row>
    <row r="733" spans="6:12" x14ac:dyDescent="0.25">
      <c r="F733" s="3">
        <v>53</v>
      </c>
      <c r="G733" s="6" t="str">
        <f>LOOKUP(1,0/(RANK(F733,F:F)/COUNTA(F:F)&gt;{0,0.15,0.5,0.85,0.98}),{"A","B","C","D","E"})</f>
        <v>C</v>
      </c>
      <c r="H733" s="6">
        <f>VLOOKUP($G733,分数区间!$A:$E,COLUMN(分数区间!B:B),0)</f>
        <v>69</v>
      </c>
      <c r="I733" s="6">
        <f>VLOOKUP($G733,分数区间!$A:$E,COLUMN(分数区间!C:C),0)</f>
        <v>53</v>
      </c>
      <c r="J733" s="6">
        <f>VLOOKUP($G733,分数区间!$A:$E,COLUMN(分数区间!D:D),0)</f>
        <v>70</v>
      </c>
      <c r="K733" s="6">
        <f>VLOOKUP($G733,分数区间!$A:$E,COLUMN(分数区间!E:E),0)</f>
        <v>56</v>
      </c>
      <c r="L733" s="6">
        <f t="shared" si="12"/>
        <v>56</v>
      </c>
    </row>
    <row r="734" spans="6:12" x14ac:dyDescent="0.25">
      <c r="F734" s="3">
        <v>63</v>
      </c>
      <c r="G734" s="6" t="str">
        <f>LOOKUP(1,0/(RANK(F734,F:F)/COUNTA(F:F)&gt;{0,0.15,0.5,0.85,0.98}),{"A","B","C","D","E"})</f>
        <v>C</v>
      </c>
      <c r="H734" s="6">
        <f>VLOOKUP($G734,分数区间!$A:$E,COLUMN(分数区间!B:B),0)</f>
        <v>69</v>
      </c>
      <c r="I734" s="6">
        <f>VLOOKUP($G734,分数区间!$A:$E,COLUMN(分数区间!C:C),0)</f>
        <v>53</v>
      </c>
      <c r="J734" s="6">
        <f>VLOOKUP($G734,分数区间!$A:$E,COLUMN(分数区间!D:D),0)</f>
        <v>70</v>
      </c>
      <c r="K734" s="6">
        <f>VLOOKUP($G734,分数区间!$A:$E,COLUMN(分数区间!E:E),0)</f>
        <v>56</v>
      </c>
      <c r="L734" s="6">
        <f t="shared" si="12"/>
        <v>64.75</v>
      </c>
    </row>
    <row r="735" spans="6:12" x14ac:dyDescent="0.25">
      <c r="F735" s="3">
        <v>72</v>
      </c>
      <c r="G735" s="6" t="str">
        <f>LOOKUP(1,0/(RANK(F735,F:F)/COUNTA(F:F)&gt;{0,0.15,0.5,0.85,0.98}),{"A","B","C","D","E"})</f>
        <v>B</v>
      </c>
      <c r="H735" s="6">
        <f>VLOOKUP($G735,分数区间!$A:$E,COLUMN(分数区间!B:B),0)</f>
        <v>85</v>
      </c>
      <c r="I735" s="6">
        <f>VLOOKUP($G735,分数区间!$A:$E,COLUMN(分数区间!C:C),0)</f>
        <v>70</v>
      </c>
      <c r="J735" s="6">
        <f>VLOOKUP($G735,分数区间!$A:$E,COLUMN(分数区间!D:D),0)</f>
        <v>85</v>
      </c>
      <c r="K735" s="6">
        <f>VLOOKUP($G735,分数区间!$A:$E,COLUMN(分数区间!E:E),0)</f>
        <v>71</v>
      </c>
      <c r="L735" s="6">
        <f t="shared" si="12"/>
        <v>72.86666666666666</v>
      </c>
    </row>
    <row r="736" spans="6:12" x14ac:dyDescent="0.25">
      <c r="F736" s="3">
        <v>79</v>
      </c>
      <c r="G736" s="6" t="str">
        <f>LOOKUP(1,0/(RANK(F736,F:F)/COUNTA(F:F)&gt;{0,0.15,0.5,0.85,0.98}),{"A","B","C","D","E"})</f>
        <v>B</v>
      </c>
      <c r="H736" s="6">
        <f>VLOOKUP($G736,分数区间!$A:$E,COLUMN(分数区间!B:B),0)</f>
        <v>85</v>
      </c>
      <c r="I736" s="6">
        <f>VLOOKUP($G736,分数区间!$A:$E,COLUMN(分数区间!C:C),0)</f>
        <v>70</v>
      </c>
      <c r="J736" s="6">
        <f>VLOOKUP($G736,分数区间!$A:$E,COLUMN(分数区间!D:D),0)</f>
        <v>85</v>
      </c>
      <c r="K736" s="6">
        <f>VLOOKUP($G736,分数区间!$A:$E,COLUMN(分数区间!E:E),0)</f>
        <v>71</v>
      </c>
      <c r="L736" s="6">
        <f t="shared" si="12"/>
        <v>79.400000000000006</v>
      </c>
    </row>
    <row r="737" spans="6:12" x14ac:dyDescent="0.25">
      <c r="F737" s="3">
        <v>64</v>
      </c>
      <c r="G737" s="6" t="str">
        <f>LOOKUP(1,0/(RANK(F737,F:F)/COUNTA(F:F)&gt;{0,0.15,0.5,0.85,0.98}),{"A","B","C","D","E"})</f>
        <v>C</v>
      </c>
      <c r="H737" s="6">
        <f>VLOOKUP($G737,分数区间!$A:$E,COLUMN(分数区间!B:B),0)</f>
        <v>69</v>
      </c>
      <c r="I737" s="6">
        <f>VLOOKUP($G737,分数区间!$A:$E,COLUMN(分数区间!C:C),0)</f>
        <v>53</v>
      </c>
      <c r="J737" s="6">
        <f>VLOOKUP($G737,分数区间!$A:$E,COLUMN(分数区间!D:D),0)</f>
        <v>70</v>
      </c>
      <c r="K737" s="6">
        <f>VLOOKUP($G737,分数区间!$A:$E,COLUMN(分数区间!E:E),0)</f>
        <v>56</v>
      </c>
      <c r="L737" s="6">
        <f t="shared" si="12"/>
        <v>65.625</v>
      </c>
    </row>
    <row r="738" spans="6:12" x14ac:dyDescent="0.25">
      <c r="F738" s="3">
        <v>73</v>
      </c>
      <c r="G738" s="6" t="str">
        <f>LOOKUP(1,0/(RANK(F738,F:F)/COUNTA(F:F)&gt;{0,0.15,0.5,0.85,0.98}),{"A","B","C","D","E"})</f>
        <v>B</v>
      </c>
      <c r="H738" s="6">
        <f>VLOOKUP($G738,分数区间!$A:$E,COLUMN(分数区间!B:B),0)</f>
        <v>85</v>
      </c>
      <c r="I738" s="6">
        <f>VLOOKUP($G738,分数区间!$A:$E,COLUMN(分数区间!C:C),0)</f>
        <v>70</v>
      </c>
      <c r="J738" s="6">
        <f>VLOOKUP($G738,分数区间!$A:$E,COLUMN(分数区间!D:D),0)</f>
        <v>85</v>
      </c>
      <c r="K738" s="6">
        <f>VLOOKUP($G738,分数区间!$A:$E,COLUMN(分数区间!E:E),0)</f>
        <v>71</v>
      </c>
      <c r="L738" s="6">
        <f t="shared" si="12"/>
        <v>73.8</v>
      </c>
    </row>
    <row r="739" spans="6:12" x14ac:dyDescent="0.25">
      <c r="F739" s="3">
        <v>45</v>
      </c>
      <c r="G739" s="6" t="str">
        <f>LOOKUP(1,0/(RANK(F739,F:F)/COUNTA(F:F)&gt;{0,0.15,0.5,0.85,0.98}),{"A","B","C","D","E"})</f>
        <v>D</v>
      </c>
      <c r="H739" s="6">
        <f>VLOOKUP($G739,分数区间!$A:$E,COLUMN(分数区间!B:B),0)</f>
        <v>52</v>
      </c>
      <c r="I739" s="6">
        <f>VLOOKUP($G739,分数区间!$A:$E,COLUMN(分数区间!C:C),0)</f>
        <v>35</v>
      </c>
      <c r="J739" s="6">
        <f>VLOOKUP($G739,分数区间!$A:$E,COLUMN(分数区间!D:D),0)</f>
        <v>55</v>
      </c>
      <c r="K739" s="6">
        <f>VLOOKUP($G739,分数区间!$A:$E,COLUMN(分数区间!E:E),0)</f>
        <v>41</v>
      </c>
      <c r="L739" s="6">
        <f t="shared" si="12"/>
        <v>49.235294117647058</v>
      </c>
    </row>
    <row r="740" spans="6:12" x14ac:dyDescent="0.25">
      <c r="F740" s="3">
        <v>45</v>
      </c>
      <c r="G740" s="6" t="str">
        <f>LOOKUP(1,0/(RANK(F740,F:F)/COUNTA(F:F)&gt;{0,0.15,0.5,0.85,0.98}),{"A","B","C","D","E"})</f>
        <v>D</v>
      </c>
      <c r="H740" s="6">
        <f>VLOOKUP($G740,分数区间!$A:$E,COLUMN(分数区间!B:B),0)</f>
        <v>52</v>
      </c>
      <c r="I740" s="6">
        <f>VLOOKUP($G740,分数区间!$A:$E,COLUMN(分数区间!C:C),0)</f>
        <v>35</v>
      </c>
      <c r="J740" s="6">
        <f>VLOOKUP($G740,分数区间!$A:$E,COLUMN(分数区间!D:D),0)</f>
        <v>55</v>
      </c>
      <c r="K740" s="6">
        <f>VLOOKUP($G740,分数区间!$A:$E,COLUMN(分数区间!E:E),0)</f>
        <v>41</v>
      </c>
      <c r="L740" s="6">
        <f t="shared" si="12"/>
        <v>49.235294117647058</v>
      </c>
    </row>
    <row r="741" spans="6:12" x14ac:dyDescent="0.25">
      <c r="F741" s="3">
        <v>57</v>
      </c>
      <c r="G741" s="6" t="str">
        <f>LOOKUP(1,0/(RANK(F741,F:F)/COUNTA(F:F)&gt;{0,0.15,0.5,0.85,0.98}),{"A","B","C","D","E"})</f>
        <v>C</v>
      </c>
      <c r="H741" s="6">
        <f>VLOOKUP($G741,分数区间!$A:$E,COLUMN(分数区间!B:B),0)</f>
        <v>69</v>
      </c>
      <c r="I741" s="6">
        <f>VLOOKUP($G741,分数区间!$A:$E,COLUMN(分数区间!C:C),0)</f>
        <v>53</v>
      </c>
      <c r="J741" s="6">
        <f>VLOOKUP($G741,分数区间!$A:$E,COLUMN(分数区间!D:D),0)</f>
        <v>70</v>
      </c>
      <c r="K741" s="6">
        <f>VLOOKUP($G741,分数区间!$A:$E,COLUMN(分数区间!E:E),0)</f>
        <v>56</v>
      </c>
      <c r="L741" s="6">
        <f t="shared" si="12"/>
        <v>59.5</v>
      </c>
    </row>
    <row r="742" spans="6:12" x14ac:dyDescent="0.25">
      <c r="F742" s="3">
        <v>69</v>
      </c>
      <c r="G742" s="6" t="str">
        <f>LOOKUP(1,0/(RANK(F742,F:F)/COUNTA(F:F)&gt;{0,0.15,0.5,0.85,0.98}),{"A","B","C","D","E"})</f>
        <v>C</v>
      </c>
      <c r="H742" s="6">
        <f>VLOOKUP($G742,分数区间!$A:$E,COLUMN(分数区间!B:B),0)</f>
        <v>69</v>
      </c>
      <c r="I742" s="6">
        <f>VLOOKUP($G742,分数区间!$A:$E,COLUMN(分数区间!C:C),0)</f>
        <v>53</v>
      </c>
      <c r="J742" s="6">
        <f>VLOOKUP($G742,分数区间!$A:$E,COLUMN(分数区间!D:D),0)</f>
        <v>70</v>
      </c>
      <c r="K742" s="6">
        <f>VLOOKUP($G742,分数区间!$A:$E,COLUMN(分数区间!E:E),0)</f>
        <v>56</v>
      </c>
      <c r="L742" s="6">
        <f t="shared" si="12"/>
        <v>70</v>
      </c>
    </row>
    <row r="743" spans="6:12" x14ac:dyDescent="0.25">
      <c r="F743" s="3">
        <v>61</v>
      </c>
      <c r="G743" s="6" t="str">
        <f>LOOKUP(1,0/(RANK(F743,F:F)/COUNTA(F:F)&gt;{0,0.15,0.5,0.85,0.98}),{"A","B","C","D","E"})</f>
        <v>C</v>
      </c>
      <c r="H743" s="6">
        <f>VLOOKUP($G743,分数区间!$A:$E,COLUMN(分数区间!B:B),0)</f>
        <v>69</v>
      </c>
      <c r="I743" s="6">
        <f>VLOOKUP($G743,分数区间!$A:$E,COLUMN(分数区间!C:C),0)</f>
        <v>53</v>
      </c>
      <c r="J743" s="6">
        <f>VLOOKUP($G743,分数区间!$A:$E,COLUMN(分数区间!D:D),0)</f>
        <v>70</v>
      </c>
      <c r="K743" s="6">
        <f>VLOOKUP($G743,分数区间!$A:$E,COLUMN(分数区间!E:E),0)</f>
        <v>56</v>
      </c>
      <c r="L743" s="6">
        <f t="shared" si="12"/>
        <v>63</v>
      </c>
    </row>
    <row r="744" spans="6:12" x14ac:dyDescent="0.25">
      <c r="F744" s="3">
        <v>35</v>
      </c>
      <c r="G744" s="6" t="str">
        <f>LOOKUP(1,0/(RANK(F744,F:F)/COUNTA(F:F)&gt;{0,0.15,0.5,0.85,0.98}),{"A","B","C","D","E"})</f>
        <v>D</v>
      </c>
      <c r="H744" s="6">
        <f>VLOOKUP($G744,分数区间!$A:$E,COLUMN(分数区间!B:B),0)</f>
        <v>52</v>
      </c>
      <c r="I744" s="6">
        <f>VLOOKUP($G744,分数区间!$A:$E,COLUMN(分数区间!C:C),0)</f>
        <v>35</v>
      </c>
      <c r="J744" s="6">
        <f>VLOOKUP($G744,分数区间!$A:$E,COLUMN(分数区间!D:D),0)</f>
        <v>55</v>
      </c>
      <c r="K744" s="6">
        <f>VLOOKUP($G744,分数区间!$A:$E,COLUMN(分数区间!E:E),0)</f>
        <v>41</v>
      </c>
      <c r="L744" s="6">
        <f t="shared" si="12"/>
        <v>41</v>
      </c>
    </row>
    <row r="745" spans="6:12" x14ac:dyDescent="0.25">
      <c r="F745" s="3">
        <v>55</v>
      </c>
      <c r="G745" s="6" t="str">
        <f>LOOKUP(1,0/(RANK(F745,F:F)/COUNTA(F:F)&gt;{0,0.15,0.5,0.85,0.98}),{"A","B","C","D","E"})</f>
        <v>C</v>
      </c>
      <c r="H745" s="6">
        <f>VLOOKUP($G745,分数区间!$A:$E,COLUMN(分数区间!B:B),0)</f>
        <v>69</v>
      </c>
      <c r="I745" s="6">
        <f>VLOOKUP($G745,分数区间!$A:$E,COLUMN(分数区间!C:C),0)</f>
        <v>53</v>
      </c>
      <c r="J745" s="6">
        <f>VLOOKUP($G745,分数区间!$A:$E,COLUMN(分数区间!D:D),0)</f>
        <v>70</v>
      </c>
      <c r="K745" s="6">
        <f>VLOOKUP($G745,分数区间!$A:$E,COLUMN(分数区间!E:E),0)</f>
        <v>56</v>
      </c>
      <c r="L745" s="6">
        <f t="shared" si="12"/>
        <v>57.75</v>
      </c>
    </row>
    <row r="746" spans="6:12" x14ac:dyDescent="0.25">
      <c r="F746" s="3">
        <v>66</v>
      </c>
      <c r="G746" s="6" t="str">
        <f>LOOKUP(1,0/(RANK(F746,F:F)/COUNTA(F:F)&gt;{0,0.15,0.5,0.85,0.98}),{"A","B","C","D","E"})</f>
        <v>C</v>
      </c>
      <c r="H746" s="6">
        <f>VLOOKUP($G746,分数区间!$A:$E,COLUMN(分数区间!B:B),0)</f>
        <v>69</v>
      </c>
      <c r="I746" s="6">
        <f>VLOOKUP($G746,分数区间!$A:$E,COLUMN(分数区间!C:C),0)</f>
        <v>53</v>
      </c>
      <c r="J746" s="6">
        <f>VLOOKUP($G746,分数区间!$A:$E,COLUMN(分数区间!D:D),0)</f>
        <v>70</v>
      </c>
      <c r="K746" s="6">
        <f>VLOOKUP($G746,分数区间!$A:$E,COLUMN(分数区间!E:E),0)</f>
        <v>56</v>
      </c>
      <c r="L746" s="6">
        <f t="shared" si="12"/>
        <v>67.375</v>
      </c>
    </row>
    <row r="747" spans="6:12" x14ac:dyDescent="0.25">
      <c r="F747" s="3">
        <v>41</v>
      </c>
      <c r="G747" s="6" t="str">
        <f>LOOKUP(1,0/(RANK(F747,F:F)/COUNTA(F:F)&gt;{0,0.15,0.5,0.85,0.98}),{"A","B","C","D","E"})</f>
        <v>D</v>
      </c>
      <c r="H747" s="6">
        <f>VLOOKUP($G747,分数区间!$A:$E,COLUMN(分数区间!B:B),0)</f>
        <v>52</v>
      </c>
      <c r="I747" s="6">
        <f>VLOOKUP($G747,分数区间!$A:$E,COLUMN(分数区间!C:C),0)</f>
        <v>35</v>
      </c>
      <c r="J747" s="6">
        <f>VLOOKUP($G747,分数区间!$A:$E,COLUMN(分数区间!D:D),0)</f>
        <v>55</v>
      </c>
      <c r="K747" s="6">
        <f>VLOOKUP($G747,分数区间!$A:$E,COLUMN(分数区间!E:E),0)</f>
        <v>41</v>
      </c>
      <c r="L747" s="6">
        <f t="shared" si="12"/>
        <v>45.941176470588232</v>
      </c>
    </row>
    <row r="748" spans="6:12" x14ac:dyDescent="0.25">
      <c r="F748" s="3">
        <v>52</v>
      </c>
      <c r="G748" s="6" t="str">
        <f>LOOKUP(1,0/(RANK(F748,F:F)/COUNTA(F:F)&gt;{0,0.15,0.5,0.85,0.98}),{"A","B","C","D","E"})</f>
        <v>D</v>
      </c>
      <c r="H748" s="6">
        <f>VLOOKUP($G748,分数区间!$A:$E,COLUMN(分数区间!B:B),0)</f>
        <v>52</v>
      </c>
      <c r="I748" s="6">
        <f>VLOOKUP($G748,分数区间!$A:$E,COLUMN(分数区间!C:C),0)</f>
        <v>35</v>
      </c>
      <c r="J748" s="6">
        <f>VLOOKUP($G748,分数区间!$A:$E,COLUMN(分数区间!D:D),0)</f>
        <v>55</v>
      </c>
      <c r="K748" s="6">
        <f>VLOOKUP($G748,分数区间!$A:$E,COLUMN(分数区间!E:E),0)</f>
        <v>41</v>
      </c>
      <c r="L748" s="6">
        <f t="shared" si="12"/>
        <v>55</v>
      </c>
    </row>
    <row r="749" spans="6:12" x14ac:dyDescent="0.25">
      <c r="F749" s="3">
        <v>66</v>
      </c>
      <c r="G749" s="6" t="str">
        <f>LOOKUP(1,0/(RANK(F749,F:F)/COUNTA(F:F)&gt;{0,0.15,0.5,0.85,0.98}),{"A","B","C","D","E"})</f>
        <v>C</v>
      </c>
      <c r="H749" s="6">
        <f>VLOOKUP($G749,分数区间!$A:$E,COLUMN(分数区间!B:B),0)</f>
        <v>69</v>
      </c>
      <c r="I749" s="6">
        <f>VLOOKUP($G749,分数区间!$A:$E,COLUMN(分数区间!C:C),0)</f>
        <v>53</v>
      </c>
      <c r="J749" s="6">
        <f>VLOOKUP($G749,分数区间!$A:$E,COLUMN(分数区间!D:D),0)</f>
        <v>70</v>
      </c>
      <c r="K749" s="6">
        <f>VLOOKUP($G749,分数区间!$A:$E,COLUMN(分数区间!E:E),0)</f>
        <v>56</v>
      </c>
      <c r="L749" s="6">
        <f t="shared" si="12"/>
        <v>67.375</v>
      </c>
    </row>
    <row r="750" spans="6:12" x14ac:dyDescent="0.25">
      <c r="F750" s="3">
        <v>56</v>
      </c>
      <c r="G750" s="6" t="str">
        <f>LOOKUP(1,0/(RANK(F750,F:F)/COUNTA(F:F)&gt;{0,0.15,0.5,0.85,0.98}),{"A","B","C","D","E"})</f>
        <v>C</v>
      </c>
      <c r="H750" s="6">
        <f>VLOOKUP($G750,分数区间!$A:$E,COLUMN(分数区间!B:B),0)</f>
        <v>69</v>
      </c>
      <c r="I750" s="6">
        <f>VLOOKUP($G750,分数区间!$A:$E,COLUMN(分数区间!C:C),0)</f>
        <v>53</v>
      </c>
      <c r="J750" s="6">
        <f>VLOOKUP($G750,分数区间!$A:$E,COLUMN(分数区间!D:D),0)</f>
        <v>70</v>
      </c>
      <c r="K750" s="6">
        <f>VLOOKUP($G750,分数区间!$A:$E,COLUMN(分数区间!E:E),0)</f>
        <v>56</v>
      </c>
      <c r="L750" s="6">
        <f t="shared" si="12"/>
        <v>58.625</v>
      </c>
    </row>
    <row r="751" spans="6:12" x14ac:dyDescent="0.25">
      <c r="F751" s="3">
        <v>36</v>
      </c>
      <c r="G751" s="6" t="str">
        <f>LOOKUP(1,0/(RANK(F751,F:F)/COUNTA(F:F)&gt;{0,0.15,0.5,0.85,0.98}),{"A","B","C","D","E"})</f>
        <v>D</v>
      </c>
      <c r="H751" s="6">
        <f>VLOOKUP($G751,分数区间!$A:$E,COLUMN(分数区间!B:B),0)</f>
        <v>52</v>
      </c>
      <c r="I751" s="6">
        <f>VLOOKUP($G751,分数区间!$A:$E,COLUMN(分数区间!C:C),0)</f>
        <v>35</v>
      </c>
      <c r="J751" s="6">
        <f>VLOOKUP($G751,分数区间!$A:$E,COLUMN(分数区间!D:D),0)</f>
        <v>55</v>
      </c>
      <c r="K751" s="6">
        <f>VLOOKUP($G751,分数区间!$A:$E,COLUMN(分数区间!E:E),0)</f>
        <v>41</v>
      </c>
      <c r="L751" s="6">
        <f t="shared" si="12"/>
        <v>41.823529411764703</v>
      </c>
    </row>
    <row r="752" spans="6:12" x14ac:dyDescent="0.25">
      <c r="F752" s="3">
        <v>73</v>
      </c>
      <c r="G752" s="6" t="str">
        <f>LOOKUP(1,0/(RANK(F752,F:F)/COUNTA(F:F)&gt;{0,0.15,0.5,0.85,0.98}),{"A","B","C","D","E"})</f>
        <v>B</v>
      </c>
      <c r="H752" s="6">
        <f>VLOOKUP($G752,分数区间!$A:$E,COLUMN(分数区间!B:B),0)</f>
        <v>85</v>
      </c>
      <c r="I752" s="6">
        <f>VLOOKUP($G752,分数区间!$A:$E,COLUMN(分数区间!C:C),0)</f>
        <v>70</v>
      </c>
      <c r="J752" s="6">
        <f>VLOOKUP($G752,分数区间!$A:$E,COLUMN(分数区间!D:D),0)</f>
        <v>85</v>
      </c>
      <c r="K752" s="6">
        <f>VLOOKUP($G752,分数区间!$A:$E,COLUMN(分数区间!E:E),0)</f>
        <v>71</v>
      </c>
      <c r="L752" s="6">
        <f t="shared" si="12"/>
        <v>73.8</v>
      </c>
    </row>
    <row r="753" spans="6:12" x14ac:dyDescent="0.25">
      <c r="F753" s="3">
        <v>52</v>
      </c>
      <c r="G753" s="6" t="str">
        <f>LOOKUP(1,0/(RANK(F753,F:F)/COUNTA(F:F)&gt;{0,0.15,0.5,0.85,0.98}),{"A","B","C","D","E"})</f>
        <v>D</v>
      </c>
      <c r="H753" s="6">
        <f>VLOOKUP($G753,分数区间!$A:$E,COLUMN(分数区间!B:B),0)</f>
        <v>52</v>
      </c>
      <c r="I753" s="6">
        <f>VLOOKUP($G753,分数区间!$A:$E,COLUMN(分数区间!C:C),0)</f>
        <v>35</v>
      </c>
      <c r="J753" s="6">
        <f>VLOOKUP($G753,分数区间!$A:$E,COLUMN(分数区间!D:D),0)</f>
        <v>55</v>
      </c>
      <c r="K753" s="6">
        <f>VLOOKUP($G753,分数区间!$A:$E,COLUMN(分数区间!E:E),0)</f>
        <v>41</v>
      </c>
      <c r="L753" s="6">
        <f t="shared" si="12"/>
        <v>55</v>
      </c>
    </row>
    <row r="754" spans="6:12" x14ac:dyDescent="0.25">
      <c r="F754" s="3">
        <v>29</v>
      </c>
      <c r="G754" s="6" t="str">
        <f>LOOKUP(1,0/(RANK(F754,F:F)/COUNTA(F:F)&gt;{0,0.15,0.5,0.85,0.98}),{"A","B","C","D","E"})</f>
        <v>E</v>
      </c>
      <c r="H754" s="6">
        <f>VLOOKUP($G754,分数区间!$A:$E,COLUMN(分数区间!B:B),0)</f>
        <v>34</v>
      </c>
      <c r="I754" s="6">
        <f>VLOOKUP($G754,分数区间!$A:$E,COLUMN(分数区间!C:C),0)</f>
        <v>15</v>
      </c>
      <c r="J754" s="6">
        <f>VLOOKUP($G754,分数区间!$A:$E,COLUMN(分数区间!D:D),0)</f>
        <v>40</v>
      </c>
      <c r="K754" s="6">
        <f>VLOOKUP($G754,分数区间!$A:$E,COLUMN(分数区间!E:E),0)</f>
        <v>30</v>
      </c>
      <c r="L754" s="6">
        <f t="shared" si="12"/>
        <v>37.368421052631582</v>
      </c>
    </row>
    <row r="755" spans="6:12" x14ac:dyDescent="0.25">
      <c r="F755" s="3">
        <v>58</v>
      </c>
      <c r="G755" s="6" t="str">
        <f>LOOKUP(1,0/(RANK(F755,F:F)/COUNTA(F:F)&gt;{0,0.15,0.5,0.85,0.98}),{"A","B","C","D","E"})</f>
        <v>C</v>
      </c>
      <c r="H755" s="6">
        <f>VLOOKUP($G755,分数区间!$A:$E,COLUMN(分数区间!B:B),0)</f>
        <v>69</v>
      </c>
      <c r="I755" s="6">
        <f>VLOOKUP($G755,分数区间!$A:$E,COLUMN(分数区间!C:C),0)</f>
        <v>53</v>
      </c>
      <c r="J755" s="6">
        <f>VLOOKUP($G755,分数区间!$A:$E,COLUMN(分数区间!D:D),0)</f>
        <v>70</v>
      </c>
      <c r="K755" s="6">
        <f>VLOOKUP($G755,分数区间!$A:$E,COLUMN(分数区间!E:E),0)</f>
        <v>56</v>
      </c>
      <c r="L755" s="6">
        <f t="shared" si="12"/>
        <v>60.375</v>
      </c>
    </row>
    <row r="756" spans="6:12" x14ac:dyDescent="0.25">
      <c r="F756" s="3">
        <v>66</v>
      </c>
      <c r="G756" s="6" t="str">
        <f>LOOKUP(1,0/(RANK(F756,F:F)/COUNTA(F:F)&gt;{0,0.15,0.5,0.85,0.98}),{"A","B","C","D","E"})</f>
        <v>C</v>
      </c>
      <c r="H756" s="6">
        <f>VLOOKUP($G756,分数区间!$A:$E,COLUMN(分数区间!B:B),0)</f>
        <v>69</v>
      </c>
      <c r="I756" s="6">
        <f>VLOOKUP($G756,分数区间!$A:$E,COLUMN(分数区间!C:C),0)</f>
        <v>53</v>
      </c>
      <c r="J756" s="6">
        <f>VLOOKUP($G756,分数区间!$A:$E,COLUMN(分数区间!D:D),0)</f>
        <v>70</v>
      </c>
      <c r="K756" s="6">
        <f>VLOOKUP($G756,分数区间!$A:$E,COLUMN(分数区间!E:E),0)</f>
        <v>56</v>
      </c>
      <c r="L756" s="6">
        <f t="shared" si="12"/>
        <v>67.375</v>
      </c>
    </row>
    <row r="757" spans="6:12" x14ac:dyDescent="0.25">
      <c r="F757" s="3">
        <v>52</v>
      </c>
      <c r="G757" s="6" t="str">
        <f>LOOKUP(1,0/(RANK(F757,F:F)/COUNTA(F:F)&gt;{0,0.15,0.5,0.85,0.98}),{"A","B","C","D","E"})</f>
        <v>D</v>
      </c>
      <c r="H757" s="6">
        <f>VLOOKUP($G757,分数区间!$A:$E,COLUMN(分数区间!B:B),0)</f>
        <v>52</v>
      </c>
      <c r="I757" s="6">
        <f>VLOOKUP($G757,分数区间!$A:$E,COLUMN(分数区间!C:C),0)</f>
        <v>35</v>
      </c>
      <c r="J757" s="6">
        <f>VLOOKUP($G757,分数区间!$A:$E,COLUMN(分数区间!D:D),0)</f>
        <v>55</v>
      </c>
      <c r="K757" s="6">
        <f>VLOOKUP($G757,分数区间!$A:$E,COLUMN(分数区间!E:E),0)</f>
        <v>41</v>
      </c>
      <c r="L757" s="6">
        <f t="shared" si="12"/>
        <v>55</v>
      </c>
    </row>
    <row r="758" spans="6:12" x14ac:dyDescent="0.25">
      <c r="F758" s="3">
        <v>54</v>
      </c>
      <c r="G758" s="6" t="str">
        <f>LOOKUP(1,0/(RANK(F758,F:F)/COUNTA(F:F)&gt;{0,0.15,0.5,0.85,0.98}),{"A","B","C","D","E"})</f>
        <v>C</v>
      </c>
      <c r="H758" s="6">
        <f>VLOOKUP($G758,分数区间!$A:$E,COLUMN(分数区间!B:B),0)</f>
        <v>69</v>
      </c>
      <c r="I758" s="6">
        <f>VLOOKUP($G758,分数区间!$A:$E,COLUMN(分数区间!C:C),0)</f>
        <v>53</v>
      </c>
      <c r="J758" s="6">
        <f>VLOOKUP($G758,分数区间!$A:$E,COLUMN(分数区间!D:D),0)</f>
        <v>70</v>
      </c>
      <c r="K758" s="6">
        <f>VLOOKUP($G758,分数区间!$A:$E,COLUMN(分数区间!E:E),0)</f>
        <v>56</v>
      </c>
      <c r="L758" s="6">
        <f t="shared" si="12"/>
        <v>56.875</v>
      </c>
    </row>
    <row r="759" spans="6:12" x14ac:dyDescent="0.25">
      <c r="F759" s="3">
        <v>74</v>
      </c>
      <c r="G759" s="6" t="str">
        <f>LOOKUP(1,0/(RANK(F759,F:F)/COUNTA(F:F)&gt;{0,0.15,0.5,0.85,0.98}),{"A","B","C","D","E"})</f>
        <v>B</v>
      </c>
      <c r="H759" s="6">
        <f>VLOOKUP($G759,分数区间!$A:$E,COLUMN(分数区间!B:B),0)</f>
        <v>85</v>
      </c>
      <c r="I759" s="6">
        <f>VLOOKUP($G759,分数区间!$A:$E,COLUMN(分数区间!C:C),0)</f>
        <v>70</v>
      </c>
      <c r="J759" s="6">
        <f>VLOOKUP($G759,分数区间!$A:$E,COLUMN(分数区间!D:D),0)</f>
        <v>85</v>
      </c>
      <c r="K759" s="6">
        <f>VLOOKUP($G759,分数区间!$A:$E,COLUMN(分数区间!E:E),0)</f>
        <v>71</v>
      </c>
      <c r="L759" s="6">
        <f t="shared" si="12"/>
        <v>74.733333333333334</v>
      </c>
    </row>
    <row r="760" spans="6:12" x14ac:dyDescent="0.25">
      <c r="F760" s="3">
        <v>67</v>
      </c>
      <c r="G760" s="6" t="str">
        <f>LOOKUP(1,0/(RANK(F760,F:F)/COUNTA(F:F)&gt;{0,0.15,0.5,0.85,0.98}),{"A","B","C","D","E"})</f>
        <v>C</v>
      </c>
      <c r="H760" s="6">
        <f>VLOOKUP($G760,分数区间!$A:$E,COLUMN(分数区间!B:B),0)</f>
        <v>69</v>
      </c>
      <c r="I760" s="6">
        <f>VLOOKUP($G760,分数区间!$A:$E,COLUMN(分数区间!C:C),0)</f>
        <v>53</v>
      </c>
      <c r="J760" s="6">
        <f>VLOOKUP($G760,分数区间!$A:$E,COLUMN(分数区间!D:D),0)</f>
        <v>70</v>
      </c>
      <c r="K760" s="6">
        <f>VLOOKUP($G760,分数区间!$A:$E,COLUMN(分数区间!E:E),0)</f>
        <v>56</v>
      </c>
      <c r="L760" s="6">
        <f t="shared" si="12"/>
        <v>68.25</v>
      </c>
    </row>
    <row r="761" spans="6:12" x14ac:dyDescent="0.25">
      <c r="F761" s="3">
        <v>36</v>
      </c>
      <c r="G761" s="6" t="str">
        <f>LOOKUP(1,0/(RANK(F761,F:F)/COUNTA(F:F)&gt;{0,0.15,0.5,0.85,0.98}),{"A","B","C","D","E"})</f>
        <v>D</v>
      </c>
      <c r="H761" s="6">
        <f>VLOOKUP($G761,分数区间!$A:$E,COLUMN(分数区间!B:B),0)</f>
        <v>52</v>
      </c>
      <c r="I761" s="6">
        <f>VLOOKUP($G761,分数区间!$A:$E,COLUMN(分数区间!C:C),0)</f>
        <v>35</v>
      </c>
      <c r="J761" s="6">
        <f>VLOOKUP($G761,分数区间!$A:$E,COLUMN(分数区间!D:D),0)</f>
        <v>55</v>
      </c>
      <c r="K761" s="6">
        <f>VLOOKUP($G761,分数区间!$A:$E,COLUMN(分数区间!E:E),0)</f>
        <v>41</v>
      </c>
      <c r="L761" s="6">
        <f t="shared" si="12"/>
        <v>41.823529411764703</v>
      </c>
    </row>
    <row r="762" spans="6:12" x14ac:dyDescent="0.25">
      <c r="F762" s="3">
        <v>36</v>
      </c>
      <c r="G762" s="6" t="str">
        <f>LOOKUP(1,0/(RANK(F762,F:F)/COUNTA(F:F)&gt;{0,0.15,0.5,0.85,0.98}),{"A","B","C","D","E"})</f>
        <v>D</v>
      </c>
      <c r="H762" s="6">
        <f>VLOOKUP($G762,分数区间!$A:$E,COLUMN(分数区间!B:B),0)</f>
        <v>52</v>
      </c>
      <c r="I762" s="6">
        <f>VLOOKUP($G762,分数区间!$A:$E,COLUMN(分数区间!C:C),0)</f>
        <v>35</v>
      </c>
      <c r="J762" s="6">
        <f>VLOOKUP($G762,分数区间!$A:$E,COLUMN(分数区间!D:D),0)</f>
        <v>55</v>
      </c>
      <c r="K762" s="6">
        <f>VLOOKUP($G762,分数区间!$A:$E,COLUMN(分数区间!E:E),0)</f>
        <v>41</v>
      </c>
      <c r="L762" s="6">
        <f t="shared" si="12"/>
        <v>41.823529411764703</v>
      </c>
    </row>
    <row r="763" spans="6:12" x14ac:dyDescent="0.25">
      <c r="F763" s="3">
        <v>45</v>
      </c>
      <c r="G763" s="6" t="str">
        <f>LOOKUP(1,0/(RANK(F763,F:F)/COUNTA(F:F)&gt;{0,0.15,0.5,0.85,0.98}),{"A","B","C","D","E"})</f>
        <v>D</v>
      </c>
      <c r="H763" s="6">
        <f>VLOOKUP($G763,分数区间!$A:$E,COLUMN(分数区间!B:B),0)</f>
        <v>52</v>
      </c>
      <c r="I763" s="6">
        <f>VLOOKUP($G763,分数区间!$A:$E,COLUMN(分数区间!C:C),0)</f>
        <v>35</v>
      </c>
      <c r="J763" s="6">
        <f>VLOOKUP($G763,分数区间!$A:$E,COLUMN(分数区间!D:D),0)</f>
        <v>55</v>
      </c>
      <c r="K763" s="6">
        <f>VLOOKUP($G763,分数区间!$A:$E,COLUMN(分数区间!E:E),0)</f>
        <v>41</v>
      </c>
      <c r="L763" s="6">
        <f t="shared" si="12"/>
        <v>49.235294117647058</v>
      </c>
    </row>
    <row r="764" spans="6:12" x14ac:dyDescent="0.25">
      <c r="F764" s="3">
        <v>63</v>
      </c>
      <c r="G764" s="6" t="str">
        <f>LOOKUP(1,0/(RANK(F764,F:F)/COUNTA(F:F)&gt;{0,0.15,0.5,0.85,0.98}),{"A","B","C","D","E"})</f>
        <v>C</v>
      </c>
      <c r="H764" s="6">
        <f>VLOOKUP($G764,分数区间!$A:$E,COLUMN(分数区间!B:B),0)</f>
        <v>69</v>
      </c>
      <c r="I764" s="6">
        <f>VLOOKUP($G764,分数区间!$A:$E,COLUMN(分数区间!C:C),0)</f>
        <v>53</v>
      </c>
      <c r="J764" s="6">
        <f>VLOOKUP($G764,分数区间!$A:$E,COLUMN(分数区间!D:D),0)</f>
        <v>70</v>
      </c>
      <c r="K764" s="6">
        <f>VLOOKUP($G764,分数区间!$A:$E,COLUMN(分数区间!E:E),0)</f>
        <v>56</v>
      </c>
      <c r="L764" s="6">
        <f t="shared" si="12"/>
        <v>64.75</v>
      </c>
    </row>
    <row r="765" spans="6:12" x14ac:dyDescent="0.25">
      <c r="F765" s="3">
        <v>66</v>
      </c>
      <c r="G765" s="6" t="str">
        <f>LOOKUP(1,0/(RANK(F765,F:F)/COUNTA(F:F)&gt;{0,0.15,0.5,0.85,0.98}),{"A","B","C","D","E"})</f>
        <v>C</v>
      </c>
      <c r="H765" s="6">
        <f>VLOOKUP($G765,分数区间!$A:$E,COLUMN(分数区间!B:B),0)</f>
        <v>69</v>
      </c>
      <c r="I765" s="6">
        <f>VLOOKUP($G765,分数区间!$A:$E,COLUMN(分数区间!C:C),0)</f>
        <v>53</v>
      </c>
      <c r="J765" s="6">
        <f>VLOOKUP($G765,分数区间!$A:$E,COLUMN(分数区间!D:D),0)</f>
        <v>70</v>
      </c>
      <c r="K765" s="6">
        <f>VLOOKUP($G765,分数区间!$A:$E,COLUMN(分数区间!E:E),0)</f>
        <v>56</v>
      </c>
      <c r="L765" s="6">
        <f t="shared" si="12"/>
        <v>67.375</v>
      </c>
    </row>
    <row r="766" spans="6:12" x14ac:dyDescent="0.25">
      <c r="F766" s="3">
        <v>71</v>
      </c>
      <c r="G766" s="6" t="str">
        <f>LOOKUP(1,0/(RANK(F766,F:F)/COUNTA(F:F)&gt;{0,0.15,0.5,0.85,0.98}),{"A","B","C","D","E"})</f>
        <v>B</v>
      </c>
      <c r="H766" s="6">
        <f>VLOOKUP($G766,分数区间!$A:$E,COLUMN(分数区间!B:B),0)</f>
        <v>85</v>
      </c>
      <c r="I766" s="6">
        <f>VLOOKUP($G766,分数区间!$A:$E,COLUMN(分数区间!C:C),0)</f>
        <v>70</v>
      </c>
      <c r="J766" s="6">
        <f>VLOOKUP($G766,分数区间!$A:$E,COLUMN(分数区间!D:D),0)</f>
        <v>85</v>
      </c>
      <c r="K766" s="6">
        <f>VLOOKUP($G766,分数区间!$A:$E,COLUMN(分数区间!E:E),0)</f>
        <v>71</v>
      </c>
      <c r="L766" s="6">
        <f t="shared" si="12"/>
        <v>71.933333333333337</v>
      </c>
    </row>
    <row r="767" spans="6:12" x14ac:dyDescent="0.25">
      <c r="F767" s="3">
        <v>83</v>
      </c>
      <c r="G767" s="6" t="str">
        <f>LOOKUP(1,0/(RANK(F767,F:F)/COUNTA(F:F)&gt;{0,0.15,0.5,0.85,0.98}),{"A","B","C","D","E"})</f>
        <v>B</v>
      </c>
      <c r="H767" s="6">
        <f>VLOOKUP($G767,分数区间!$A:$E,COLUMN(分数区间!B:B),0)</f>
        <v>85</v>
      </c>
      <c r="I767" s="6">
        <f>VLOOKUP($G767,分数区间!$A:$E,COLUMN(分数区间!C:C),0)</f>
        <v>70</v>
      </c>
      <c r="J767" s="6">
        <f>VLOOKUP($G767,分数区间!$A:$E,COLUMN(分数区间!D:D),0)</f>
        <v>85</v>
      </c>
      <c r="K767" s="6">
        <f>VLOOKUP($G767,分数区间!$A:$E,COLUMN(分数区间!E:E),0)</f>
        <v>71</v>
      </c>
      <c r="L767" s="6">
        <f t="shared" si="12"/>
        <v>83.13333333333334</v>
      </c>
    </row>
    <row r="768" spans="6:12" x14ac:dyDescent="0.25">
      <c r="F768" s="3">
        <v>76</v>
      </c>
      <c r="G768" s="6" t="str">
        <f>LOOKUP(1,0/(RANK(F768,F:F)/COUNTA(F:F)&gt;{0,0.15,0.5,0.85,0.98}),{"A","B","C","D","E"})</f>
        <v>B</v>
      </c>
      <c r="H768" s="6">
        <f>VLOOKUP($G768,分数区间!$A:$E,COLUMN(分数区间!B:B),0)</f>
        <v>85</v>
      </c>
      <c r="I768" s="6">
        <f>VLOOKUP($G768,分数区间!$A:$E,COLUMN(分数区间!C:C),0)</f>
        <v>70</v>
      </c>
      <c r="J768" s="6">
        <f>VLOOKUP($G768,分数区间!$A:$E,COLUMN(分数区间!D:D),0)</f>
        <v>85</v>
      </c>
      <c r="K768" s="6">
        <f>VLOOKUP($G768,分数区间!$A:$E,COLUMN(分数区间!E:E),0)</f>
        <v>71</v>
      </c>
      <c r="L768" s="6">
        <f t="shared" si="12"/>
        <v>76.599999999999994</v>
      </c>
    </row>
    <row r="769" spans="6:12" x14ac:dyDescent="0.25">
      <c r="F769" s="3">
        <v>81</v>
      </c>
      <c r="G769" s="6" t="str">
        <f>LOOKUP(1,0/(RANK(F769,F:F)/COUNTA(F:F)&gt;{0,0.15,0.5,0.85,0.98}),{"A","B","C","D","E"})</f>
        <v>B</v>
      </c>
      <c r="H769" s="6">
        <f>VLOOKUP($G769,分数区间!$A:$E,COLUMN(分数区间!B:B),0)</f>
        <v>85</v>
      </c>
      <c r="I769" s="6">
        <f>VLOOKUP($G769,分数区间!$A:$E,COLUMN(分数区间!C:C),0)</f>
        <v>70</v>
      </c>
      <c r="J769" s="6">
        <f>VLOOKUP($G769,分数区间!$A:$E,COLUMN(分数区间!D:D),0)</f>
        <v>85</v>
      </c>
      <c r="K769" s="6">
        <f>VLOOKUP($G769,分数区间!$A:$E,COLUMN(分数区间!E:E),0)</f>
        <v>71</v>
      </c>
      <c r="L769" s="6">
        <f t="shared" si="12"/>
        <v>81.266666666666666</v>
      </c>
    </row>
    <row r="770" spans="6:12" x14ac:dyDescent="0.25">
      <c r="F770" s="3">
        <v>45</v>
      </c>
      <c r="G770" s="6" t="str">
        <f>LOOKUP(1,0/(RANK(F770,F:F)/COUNTA(F:F)&gt;{0,0.15,0.5,0.85,0.98}),{"A","B","C","D","E"})</f>
        <v>D</v>
      </c>
      <c r="H770" s="6">
        <f>VLOOKUP($G770,分数区间!$A:$E,COLUMN(分数区间!B:B),0)</f>
        <v>52</v>
      </c>
      <c r="I770" s="6">
        <f>VLOOKUP($G770,分数区间!$A:$E,COLUMN(分数区间!C:C),0)</f>
        <v>35</v>
      </c>
      <c r="J770" s="6">
        <f>VLOOKUP($G770,分数区间!$A:$E,COLUMN(分数区间!D:D),0)</f>
        <v>55</v>
      </c>
      <c r="K770" s="6">
        <f>VLOOKUP($G770,分数区间!$A:$E,COLUMN(分数区间!E:E),0)</f>
        <v>41</v>
      </c>
      <c r="L770" s="6">
        <f t="shared" si="12"/>
        <v>49.235294117647058</v>
      </c>
    </row>
    <row r="771" spans="6:12" x14ac:dyDescent="0.25">
      <c r="F771" s="3">
        <v>81</v>
      </c>
      <c r="G771" s="6" t="str">
        <f>LOOKUP(1,0/(RANK(F771,F:F)/COUNTA(F:F)&gt;{0,0.15,0.5,0.85,0.98}),{"A","B","C","D","E"})</f>
        <v>B</v>
      </c>
      <c r="H771" s="6">
        <f>VLOOKUP($G771,分数区间!$A:$E,COLUMN(分数区间!B:B),0)</f>
        <v>85</v>
      </c>
      <c r="I771" s="6">
        <f>VLOOKUP($G771,分数区间!$A:$E,COLUMN(分数区间!C:C),0)</f>
        <v>70</v>
      </c>
      <c r="J771" s="6">
        <f>VLOOKUP($G771,分数区间!$A:$E,COLUMN(分数区间!D:D),0)</f>
        <v>85</v>
      </c>
      <c r="K771" s="6">
        <f>VLOOKUP($G771,分数区间!$A:$E,COLUMN(分数区间!E:E),0)</f>
        <v>71</v>
      </c>
      <c r="L771" s="6">
        <f t="shared" ref="L771:L834" si="13">(K771*(F771-H771)+J771*(I771-F771))/(I771-H771)</f>
        <v>81.266666666666666</v>
      </c>
    </row>
    <row r="772" spans="6:12" x14ac:dyDescent="0.25">
      <c r="F772" s="3">
        <v>69</v>
      </c>
      <c r="G772" s="6" t="str">
        <f>LOOKUP(1,0/(RANK(F772,F:F)/COUNTA(F:F)&gt;{0,0.15,0.5,0.85,0.98}),{"A","B","C","D","E"})</f>
        <v>C</v>
      </c>
      <c r="H772" s="6">
        <f>VLOOKUP($G772,分数区间!$A:$E,COLUMN(分数区间!B:B),0)</f>
        <v>69</v>
      </c>
      <c r="I772" s="6">
        <f>VLOOKUP($G772,分数区间!$A:$E,COLUMN(分数区间!C:C),0)</f>
        <v>53</v>
      </c>
      <c r="J772" s="6">
        <f>VLOOKUP($G772,分数区间!$A:$E,COLUMN(分数区间!D:D),0)</f>
        <v>70</v>
      </c>
      <c r="K772" s="6">
        <f>VLOOKUP($G772,分数区间!$A:$E,COLUMN(分数区间!E:E),0)</f>
        <v>56</v>
      </c>
      <c r="L772" s="6">
        <f t="shared" si="13"/>
        <v>70</v>
      </c>
    </row>
    <row r="773" spans="6:12" x14ac:dyDescent="0.25">
      <c r="F773" s="3">
        <v>46</v>
      </c>
      <c r="G773" s="6" t="str">
        <f>LOOKUP(1,0/(RANK(F773,F:F)/COUNTA(F:F)&gt;{0,0.15,0.5,0.85,0.98}),{"A","B","C","D","E"})</f>
        <v>D</v>
      </c>
      <c r="H773" s="6">
        <f>VLOOKUP($G773,分数区间!$A:$E,COLUMN(分数区间!B:B),0)</f>
        <v>52</v>
      </c>
      <c r="I773" s="6">
        <f>VLOOKUP($G773,分数区间!$A:$E,COLUMN(分数区间!C:C),0)</f>
        <v>35</v>
      </c>
      <c r="J773" s="6">
        <f>VLOOKUP($G773,分数区间!$A:$E,COLUMN(分数区间!D:D),0)</f>
        <v>55</v>
      </c>
      <c r="K773" s="6">
        <f>VLOOKUP($G773,分数区间!$A:$E,COLUMN(分数区间!E:E),0)</f>
        <v>41</v>
      </c>
      <c r="L773" s="6">
        <f t="shared" si="13"/>
        <v>50.058823529411768</v>
      </c>
    </row>
    <row r="774" spans="6:12" x14ac:dyDescent="0.25">
      <c r="F774" s="3">
        <v>47</v>
      </c>
      <c r="G774" s="6" t="str">
        <f>LOOKUP(1,0/(RANK(F774,F:F)/COUNTA(F:F)&gt;{0,0.15,0.5,0.85,0.98}),{"A","B","C","D","E"})</f>
        <v>D</v>
      </c>
      <c r="H774" s="6">
        <f>VLOOKUP($G774,分数区间!$A:$E,COLUMN(分数区间!B:B),0)</f>
        <v>52</v>
      </c>
      <c r="I774" s="6">
        <f>VLOOKUP($G774,分数区间!$A:$E,COLUMN(分数区间!C:C),0)</f>
        <v>35</v>
      </c>
      <c r="J774" s="6">
        <f>VLOOKUP($G774,分数区间!$A:$E,COLUMN(分数区间!D:D),0)</f>
        <v>55</v>
      </c>
      <c r="K774" s="6">
        <f>VLOOKUP($G774,分数区间!$A:$E,COLUMN(分数区间!E:E),0)</f>
        <v>41</v>
      </c>
      <c r="L774" s="6">
        <f t="shared" si="13"/>
        <v>50.882352941176471</v>
      </c>
    </row>
    <row r="775" spans="6:12" x14ac:dyDescent="0.25">
      <c r="F775" s="3">
        <v>66</v>
      </c>
      <c r="G775" s="6" t="str">
        <f>LOOKUP(1,0/(RANK(F775,F:F)/COUNTA(F:F)&gt;{0,0.15,0.5,0.85,0.98}),{"A","B","C","D","E"})</f>
        <v>C</v>
      </c>
      <c r="H775" s="6">
        <f>VLOOKUP($G775,分数区间!$A:$E,COLUMN(分数区间!B:B),0)</f>
        <v>69</v>
      </c>
      <c r="I775" s="6">
        <f>VLOOKUP($G775,分数区间!$A:$E,COLUMN(分数区间!C:C),0)</f>
        <v>53</v>
      </c>
      <c r="J775" s="6">
        <f>VLOOKUP($G775,分数区间!$A:$E,COLUMN(分数区间!D:D),0)</f>
        <v>70</v>
      </c>
      <c r="K775" s="6">
        <f>VLOOKUP($G775,分数区间!$A:$E,COLUMN(分数区间!E:E),0)</f>
        <v>56</v>
      </c>
      <c r="L775" s="6">
        <f t="shared" si="13"/>
        <v>67.375</v>
      </c>
    </row>
    <row r="776" spans="6:12" x14ac:dyDescent="0.25">
      <c r="F776" s="3">
        <v>58</v>
      </c>
      <c r="G776" s="6" t="str">
        <f>LOOKUP(1,0/(RANK(F776,F:F)/COUNTA(F:F)&gt;{0,0.15,0.5,0.85,0.98}),{"A","B","C","D","E"})</f>
        <v>C</v>
      </c>
      <c r="H776" s="6">
        <f>VLOOKUP($G776,分数区间!$A:$E,COLUMN(分数区间!B:B),0)</f>
        <v>69</v>
      </c>
      <c r="I776" s="6">
        <f>VLOOKUP($G776,分数区间!$A:$E,COLUMN(分数区间!C:C),0)</f>
        <v>53</v>
      </c>
      <c r="J776" s="6">
        <f>VLOOKUP($G776,分数区间!$A:$E,COLUMN(分数区间!D:D),0)</f>
        <v>70</v>
      </c>
      <c r="K776" s="6">
        <f>VLOOKUP($G776,分数区间!$A:$E,COLUMN(分数区间!E:E),0)</f>
        <v>56</v>
      </c>
      <c r="L776" s="6">
        <f t="shared" si="13"/>
        <v>60.375</v>
      </c>
    </row>
    <row r="777" spans="6:12" x14ac:dyDescent="0.25">
      <c r="F777" s="3">
        <v>59</v>
      </c>
      <c r="G777" s="6" t="str">
        <f>LOOKUP(1,0/(RANK(F777,F:F)/COUNTA(F:F)&gt;{0,0.15,0.5,0.85,0.98}),{"A","B","C","D","E"})</f>
        <v>C</v>
      </c>
      <c r="H777" s="6">
        <f>VLOOKUP($G777,分数区间!$A:$E,COLUMN(分数区间!B:B),0)</f>
        <v>69</v>
      </c>
      <c r="I777" s="6">
        <f>VLOOKUP($G777,分数区间!$A:$E,COLUMN(分数区间!C:C),0)</f>
        <v>53</v>
      </c>
      <c r="J777" s="6">
        <f>VLOOKUP($G777,分数区间!$A:$E,COLUMN(分数区间!D:D),0)</f>
        <v>70</v>
      </c>
      <c r="K777" s="6">
        <f>VLOOKUP($G777,分数区间!$A:$E,COLUMN(分数区间!E:E),0)</f>
        <v>56</v>
      </c>
      <c r="L777" s="6">
        <f t="shared" si="13"/>
        <v>61.25</v>
      </c>
    </row>
    <row r="778" spans="6:12" x14ac:dyDescent="0.25">
      <c r="F778" s="3">
        <v>47</v>
      </c>
      <c r="G778" s="6" t="str">
        <f>LOOKUP(1,0/(RANK(F778,F:F)/COUNTA(F:F)&gt;{0,0.15,0.5,0.85,0.98}),{"A","B","C","D","E"})</f>
        <v>D</v>
      </c>
      <c r="H778" s="6">
        <f>VLOOKUP($G778,分数区间!$A:$E,COLUMN(分数区间!B:B),0)</f>
        <v>52</v>
      </c>
      <c r="I778" s="6">
        <f>VLOOKUP($G778,分数区间!$A:$E,COLUMN(分数区间!C:C),0)</f>
        <v>35</v>
      </c>
      <c r="J778" s="6">
        <f>VLOOKUP($G778,分数区间!$A:$E,COLUMN(分数区间!D:D),0)</f>
        <v>55</v>
      </c>
      <c r="K778" s="6">
        <f>VLOOKUP($G778,分数区间!$A:$E,COLUMN(分数区间!E:E),0)</f>
        <v>41</v>
      </c>
      <c r="L778" s="6">
        <f t="shared" si="13"/>
        <v>50.882352941176471</v>
      </c>
    </row>
    <row r="779" spans="6:12" x14ac:dyDescent="0.25">
      <c r="F779" s="3">
        <v>58</v>
      </c>
      <c r="G779" s="6" t="str">
        <f>LOOKUP(1,0/(RANK(F779,F:F)/COUNTA(F:F)&gt;{0,0.15,0.5,0.85,0.98}),{"A","B","C","D","E"})</f>
        <v>C</v>
      </c>
      <c r="H779" s="6">
        <f>VLOOKUP($G779,分数区间!$A:$E,COLUMN(分数区间!B:B),0)</f>
        <v>69</v>
      </c>
      <c r="I779" s="6">
        <f>VLOOKUP($G779,分数区间!$A:$E,COLUMN(分数区间!C:C),0)</f>
        <v>53</v>
      </c>
      <c r="J779" s="6">
        <f>VLOOKUP($G779,分数区间!$A:$E,COLUMN(分数区间!D:D),0)</f>
        <v>70</v>
      </c>
      <c r="K779" s="6">
        <f>VLOOKUP($G779,分数区间!$A:$E,COLUMN(分数区间!E:E),0)</f>
        <v>56</v>
      </c>
      <c r="L779" s="6">
        <f t="shared" si="13"/>
        <v>60.375</v>
      </c>
    </row>
    <row r="780" spans="6:12" x14ac:dyDescent="0.25">
      <c r="F780" s="3">
        <v>75</v>
      </c>
      <c r="G780" s="6" t="str">
        <f>LOOKUP(1,0/(RANK(F780,F:F)/COUNTA(F:F)&gt;{0,0.15,0.5,0.85,0.98}),{"A","B","C","D","E"})</f>
        <v>B</v>
      </c>
      <c r="H780" s="6">
        <f>VLOOKUP($G780,分数区间!$A:$E,COLUMN(分数区间!B:B),0)</f>
        <v>85</v>
      </c>
      <c r="I780" s="6">
        <f>VLOOKUP($G780,分数区间!$A:$E,COLUMN(分数区间!C:C),0)</f>
        <v>70</v>
      </c>
      <c r="J780" s="6">
        <f>VLOOKUP($G780,分数区间!$A:$E,COLUMN(分数区间!D:D),0)</f>
        <v>85</v>
      </c>
      <c r="K780" s="6">
        <f>VLOOKUP($G780,分数区间!$A:$E,COLUMN(分数区间!E:E),0)</f>
        <v>71</v>
      </c>
      <c r="L780" s="6">
        <f t="shared" si="13"/>
        <v>75.666666666666671</v>
      </c>
    </row>
    <row r="781" spans="6:12" x14ac:dyDescent="0.25">
      <c r="F781" s="3">
        <v>48</v>
      </c>
      <c r="G781" s="6" t="str">
        <f>LOOKUP(1,0/(RANK(F781,F:F)/COUNTA(F:F)&gt;{0,0.15,0.5,0.85,0.98}),{"A","B","C","D","E"})</f>
        <v>D</v>
      </c>
      <c r="H781" s="6">
        <f>VLOOKUP($G781,分数区间!$A:$E,COLUMN(分数区间!B:B),0)</f>
        <v>52</v>
      </c>
      <c r="I781" s="6">
        <f>VLOOKUP($G781,分数区间!$A:$E,COLUMN(分数区间!C:C),0)</f>
        <v>35</v>
      </c>
      <c r="J781" s="6">
        <f>VLOOKUP($G781,分数区间!$A:$E,COLUMN(分数区间!D:D),0)</f>
        <v>55</v>
      </c>
      <c r="K781" s="6">
        <f>VLOOKUP($G781,分数区间!$A:$E,COLUMN(分数区间!E:E),0)</f>
        <v>41</v>
      </c>
      <c r="L781" s="6">
        <f t="shared" si="13"/>
        <v>51.705882352941174</v>
      </c>
    </row>
    <row r="782" spans="6:12" x14ac:dyDescent="0.25">
      <c r="F782" s="3">
        <v>91</v>
      </c>
      <c r="G782" s="6" t="str">
        <f>LOOKUP(1,0/(RANK(F782,F:F)/COUNTA(F:F)&gt;{0,0.15,0.5,0.85,0.98}),{"A","B","C","D","E"})</f>
        <v>A</v>
      </c>
      <c r="H782" s="6">
        <f>VLOOKUP($G782,分数区间!$A:$E,COLUMN(分数区间!B:B),0)</f>
        <v>100</v>
      </c>
      <c r="I782" s="6">
        <f>VLOOKUP($G782,分数区间!$A:$E,COLUMN(分数区间!C:C),0)</f>
        <v>86</v>
      </c>
      <c r="J782" s="6">
        <f>VLOOKUP($G782,分数区间!$A:$E,COLUMN(分数区间!D:D),0)</f>
        <v>100</v>
      </c>
      <c r="K782" s="6">
        <f>VLOOKUP($G782,分数区间!$A:$E,COLUMN(分数区间!E:E),0)</f>
        <v>86</v>
      </c>
      <c r="L782" s="6">
        <f t="shared" si="13"/>
        <v>91</v>
      </c>
    </row>
    <row r="783" spans="6:12" x14ac:dyDescent="0.25">
      <c r="F783" s="3">
        <v>81</v>
      </c>
      <c r="G783" s="6" t="str">
        <f>LOOKUP(1,0/(RANK(F783,F:F)/COUNTA(F:F)&gt;{0,0.15,0.5,0.85,0.98}),{"A","B","C","D","E"})</f>
        <v>B</v>
      </c>
      <c r="H783" s="6">
        <f>VLOOKUP($G783,分数区间!$A:$E,COLUMN(分数区间!B:B),0)</f>
        <v>85</v>
      </c>
      <c r="I783" s="6">
        <f>VLOOKUP($G783,分数区间!$A:$E,COLUMN(分数区间!C:C),0)</f>
        <v>70</v>
      </c>
      <c r="J783" s="6">
        <f>VLOOKUP($G783,分数区间!$A:$E,COLUMN(分数区间!D:D),0)</f>
        <v>85</v>
      </c>
      <c r="K783" s="6">
        <f>VLOOKUP($G783,分数区间!$A:$E,COLUMN(分数区间!E:E),0)</f>
        <v>71</v>
      </c>
      <c r="L783" s="6">
        <f t="shared" si="13"/>
        <v>81.266666666666666</v>
      </c>
    </row>
    <row r="784" spans="6:12" x14ac:dyDescent="0.25">
      <c r="F784" s="3">
        <v>83</v>
      </c>
      <c r="G784" s="6" t="str">
        <f>LOOKUP(1,0/(RANK(F784,F:F)/COUNTA(F:F)&gt;{0,0.15,0.5,0.85,0.98}),{"A","B","C","D","E"})</f>
        <v>B</v>
      </c>
      <c r="H784" s="6">
        <f>VLOOKUP($G784,分数区间!$A:$E,COLUMN(分数区间!B:B),0)</f>
        <v>85</v>
      </c>
      <c r="I784" s="6">
        <f>VLOOKUP($G784,分数区间!$A:$E,COLUMN(分数区间!C:C),0)</f>
        <v>70</v>
      </c>
      <c r="J784" s="6">
        <f>VLOOKUP($G784,分数区间!$A:$E,COLUMN(分数区间!D:D),0)</f>
        <v>85</v>
      </c>
      <c r="K784" s="6">
        <f>VLOOKUP($G784,分数区间!$A:$E,COLUMN(分数区间!E:E),0)</f>
        <v>71</v>
      </c>
      <c r="L784" s="6">
        <f t="shared" si="13"/>
        <v>83.13333333333334</v>
      </c>
    </row>
    <row r="785" spans="6:12" x14ac:dyDescent="0.25">
      <c r="F785" s="3">
        <v>56</v>
      </c>
      <c r="G785" s="6" t="str">
        <f>LOOKUP(1,0/(RANK(F785,F:F)/COUNTA(F:F)&gt;{0,0.15,0.5,0.85,0.98}),{"A","B","C","D","E"})</f>
        <v>C</v>
      </c>
      <c r="H785" s="6">
        <f>VLOOKUP($G785,分数区间!$A:$E,COLUMN(分数区间!B:B),0)</f>
        <v>69</v>
      </c>
      <c r="I785" s="6">
        <f>VLOOKUP($G785,分数区间!$A:$E,COLUMN(分数区间!C:C),0)</f>
        <v>53</v>
      </c>
      <c r="J785" s="6">
        <f>VLOOKUP($G785,分数区间!$A:$E,COLUMN(分数区间!D:D),0)</f>
        <v>70</v>
      </c>
      <c r="K785" s="6">
        <f>VLOOKUP($G785,分数区间!$A:$E,COLUMN(分数区间!E:E),0)</f>
        <v>56</v>
      </c>
      <c r="L785" s="6">
        <f t="shared" si="13"/>
        <v>58.625</v>
      </c>
    </row>
    <row r="786" spans="6:12" x14ac:dyDescent="0.25">
      <c r="F786" s="3">
        <v>65</v>
      </c>
      <c r="G786" s="6" t="str">
        <f>LOOKUP(1,0/(RANK(F786,F:F)/COUNTA(F:F)&gt;{0,0.15,0.5,0.85,0.98}),{"A","B","C","D","E"})</f>
        <v>C</v>
      </c>
      <c r="H786" s="6">
        <f>VLOOKUP($G786,分数区间!$A:$E,COLUMN(分数区间!B:B),0)</f>
        <v>69</v>
      </c>
      <c r="I786" s="6">
        <f>VLOOKUP($G786,分数区间!$A:$E,COLUMN(分数区间!C:C),0)</f>
        <v>53</v>
      </c>
      <c r="J786" s="6">
        <f>VLOOKUP($G786,分数区间!$A:$E,COLUMN(分数区间!D:D),0)</f>
        <v>70</v>
      </c>
      <c r="K786" s="6">
        <f>VLOOKUP($G786,分数区间!$A:$E,COLUMN(分数区间!E:E),0)</f>
        <v>56</v>
      </c>
      <c r="L786" s="6">
        <f t="shared" si="13"/>
        <v>66.5</v>
      </c>
    </row>
    <row r="787" spans="6:12" x14ac:dyDescent="0.25">
      <c r="F787" s="3">
        <v>50</v>
      </c>
      <c r="G787" s="6" t="str">
        <f>LOOKUP(1,0/(RANK(F787,F:F)/COUNTA(F:F)&gt;{0,0.15,0.5,0.85,0.98}),{"A","B","C","D","E"})</f>
        <v>D</v>
      </c>
      <c r="H787" s="6">
        <f>VLOOKUP($G787,分数区间!$A:$E,COLUMN(分数区间!B:B),0)</f>
        <v>52</v>
      </c>
      <c r="I787" s="6">
        <f>VLOOKUP($G787,分数区间!$A:$E,COLUMN(分数区间!C:C),0)</f>
        <v>35</v>
      </c>
      <c r="J787" s="6">
        <f>VLOOKUP($G787,分数区间!$A:$E,COLUMN(分数区间!D:D),0)</f>
        <v>55</v>
      </c>
      <c r="K787" s="6">
        <f>VLOOKUP($G787,分数区间!$A:$E,COLUMN(分数区间!E:E),0)</f>
        <v>41</v>
      </c>
      <c r="L787" s="6">
        <f t="shared" si="13"/>
        <v>53.352941176470587</v>
      </c>
    </row>
    <row r="788" spans="6:12" x14ac:dyDescent="0.25">
      <c r="F788" s="3">
        <v>70</v>
      </c>
      <c r="G788" s="6" t="str">
        <f>LOOKUP(1,0/(RANK(F788,F:F)/COUNTA(F:F)&gt;{0,0.15,0.5,0.85,0.98}),{"A","B","C","D","E"})</f>
        <v>B</v>
      </c>
      <c r="H788" s="6">
        <f>VLOOKUP($G788,分数区间!$A:$E,COLUMN(分数区间!B:B),0)</f>
        <v>85</v>
      </c>
      <c r="I788" s="6">
        <f>VLOOKUP($G788,分数区间!$A:$E,COLUMN(分数区间!C:C),0)</f>
        <v>70</v>
      </c>
      <c r="J788" s="6">
        <f>VLOOKUP($G788,分数区间!$A:$E,COLUMN(分数区间!D:D),0)</f>
        <v>85</v>
      </c>
      <c r="K788" s="6">
        <f>VLOOKUP($G788,分数区间!$A:$E,COLUMN(分数区间!E:E),0)</f>
        <v>71</v>
      </c>
      <c r="L788" s="6">
        <f t="shared" si="13"/>
        <v>71</v>
      </c>
    </row>
    <row r="789" spans="6:12" x14ac:dyDescent="0.25">
      <c r="F789" s="3">
        <v>43</v>
      </c>
      <c r="G789" s="6" t="str">
        <f>LOOKUP(1,0/(RANK(F789,F:F)/COUNTA(F:F)&gt;{0,0.15,0.5,0.85,0.98}),{"A","B","C","D","E"})</f>
        <v>D</v>
      </c>
      <c r="H789" s="6">
        <f>VLOOKUP($G789,分数区间!$A:$E,COLUMN(分数区间!B:B),0)</f>
        <v>52</v>
      </c>
      <c r="I789" s="6">
        <f>VLOOKUP($G789,分数区间!$A:$E,COLUMN(分数区间!C:C),0)</f>
        <v>35</v>
      </c>
      <c r="J789" s="6">
        <f>VLOOKUP($G789,分数区间!$A:$E,COLUMN(分数区间!D:D),0)</f>
        <v>55</v>
      </c>
      <c r="K789" s="6">
        <f>VLOOKUP($G789,分数区间!$A:$E,COLUMN(分数区间!E:E),0)</f>
        <v>41</v>
      </c>
      <c r="L789" s="6">
        <f t="shared" si="13"/>
        <v>47.588235294117645</v>
      </c>
    </row>
    <row r="790" spans="6:12" x14ac:dyDescent="0.25">
      <c r="F790" s="3">
        <v>65</v>
      </c>
      <c r="G790" s="6" t="str">
        <f>LOOKUP(1,0/(RANK(F790,F:F)/COUNTA(F:F)&gt;{0,0.15,0.5,0.85,0.98}),{"A","B","C","D","E"})</f>
        <v>C</v>
      </c>
      <c r="H790" s="6">
        <f>VLOOKUP($G790,分数区间!$A:$E,COLUMN(分数区间!B:B),0)</f>
        <v>69</v>
      </c>
      <c r="I790" s="6">
        <f>VLOOKUP($G790,分数区间!$A:$E,COLUMN(分数区间!C:C),0)</f>
        <v>53</v>
      </c>
      <c r="J790" s="6">
        <f>VLOOKUP($G790,分数区间!$A:$E,COLUMN(分数区间!D:D),0)</f>
        <v>70</v>
      </c>
      <c r="K790" s="6">
        <f>VLOOKUP($G790,分数区间!$A:$E,COLUMN(分数区间!E:E),0)</f>
        <v>56</v>
      </c>
      <c r="L790" s="6">
        <f t="shared" si="13"/>
        <v>66.5</v>
      </c>
    </row>
    <row r="791" spans="6:12" x14ac:dyDescent="0.25">
      <c r="F791" s="3">
        <v>86</v>
      </c>
      <c r="G791" s="6" t="str">
        <f>LOOKUP(1,0/(RANK(F791,F:F)/COUNTA(F:F)&gt;{0,0.15,0.5,0.85,0.98}),{"A","B","C","D","E"})</f>
        <v>A</v>
      </c>
      <c r="H791" s="6">
        <f>VLOOKUP($G791,分数区间!$A:$E,COLUMN(分数区间!B:B),0)</f>
        <v>100</v>
      </c>
      <c r="I791" s="6">
        <f>VLOOKUP($G791,分数区间!$A:$E,COLUMN(分数区间!C:C),0)</f>
        <v>86</v>
      </c>
      <c r="J791" s="6">
        <f>VLOOKUP($G791,分数区间!$A:$E,COLUMN(分数区间!D:D),0)</f>
        <v>100</v>
      </c>
      <c r="K791" s="6">
        <f>VLOOKUP($G791,分数区间!$A:$E,COLUMN(分数区间!E:E),0)</f>
        <v>86</v>
      </c>
      <c r="L791" s="6">
        <f t="shared" si="13"/>
        <v>86</v>
      </c>
    </row>
    <row r="792" spans="6:12" x14ac:dyDescent="0.25">
      <c r="F792" s="3">
        <v>79</v>
      </c>
      <c r="G792" s="6" t="str">
        <f>LOOKUP(1,0/(RANK(F792,F:F)/COUNTA(F:F)&gt;{0,0.15,0.5,0.85,0.98}),{"A","B","C","D","E"})</f>
        <v>B</v>
      </c>
      <c r="H792" s="6">
        <f>VLOOKUP($G792,分数区间!$A:$E,COLUMN(分数区间!B:B),0)</f>
        <v>85</v>
      </c>
      <c r="I792" s="6">
        <f>VLOOKUP($G792,分数区间!$A:$E,COLUMN(分数区间!C:C),0)</f>
        <v>70</v>
      </c>
      <c r="J792" s="6">
        <f>VLOOKUP($G792,分数区间!$A:$E,COLUMN(分数区间!D:D),0)</f>
        <v>85</v>
      </c>
      <c r="K792" s="6">
        <f>VLOOKUP($G792,分数区间!$A:$E,COLUMN(分数区间!E:E),0)</f>
        <v>71</v>
      </c>
      <c r="L792" s="6">
        <f t="shared" si="13"/>
        <v>79.400000000000006</v>
      </c>
    </row>
    <row r="793" spans="6:12" x14ac:dyDescent="0.25">
      <c r="F793" s="3">
        <v>43</v>
      </c>
      <c r="G793" s="6" t="str">
        <f>LOOKUP(1,0/(RANK(F793,F:F)/COUNTA(F:F)&gt;{0,0.15,0.5,0.85,0.98}),{"A","B","C","D","E"})</f>
        <v>D</v>
      </c>
      <c r="H793" s="6">
        <f>VLOOKUP($G793,分数区间!$A:$E,COLUMN(分数区间!B:B),0)</f>
        <v>52</v>
      </c>
      <c r="I793" s="6">
        <f>VLOOKUP($G793,分数区间!$A:$E,COLUMN(分数区间!C:C),0)</f>
        <v>35</v>
      </c>
      <c r="J793" s="6">
        <f>VLOOKUP($G793,分数区间!$A:$E,COLUMN(分数区间!D:D),0)</f>
        <v>55</v>
      </c>
      <c r="K793" s="6">
        <f>VLOOKUP($G793,分数区间!$A:$E,COLUMN(分数区间!E:E),0)</f>
        <v>41</v>
      </c>
      <c r="L793" s="6">
        <f t="shared" si="13"/>
        <v>47.588235294117645</v>
      </c>
    </row>
    <row r="794" spans="6:12" x14ac:dyDescent="0.25">
      <c r="F794" s="3">
        <v>57</v>
      </c>
      <c r="G794" s="6" t="str">
        <f>LOOKUP(1,0/(RANK(F794,F:F)/COUNTA(F:F)&gt;{0,0.15,0.5,0.85,0.98}),{"A","B","C","D","E"})</f>
        <v>C</v>
      </c>
      <c r="H794" s="6">
        <f>VLOOKUP($G794,分数区间!$A:$E,COLUMN(分数区间!B:B),0)</f>
        <v>69</v>
      </c>
      <c r="I794" s="6">
        <f>VLOOKUP($G794,分数区间!$A:$E,COLUMN(分数区间!C:C),0)</f>
        <v>53</v>
      </c>
      <c r="J794" s="6">
        <f>VLOOKUP($G794,分数区间!$A:$E,COLUMN(分数区间!D:D),0)</f>
        <v>70</v>
      </c>
      <c r="K794" s="6">
        <f>VLOOKUP($G794,分数区间!$A:$E,COLUMN(分数区间!E:E),0)</f>
        <v>56</v>
      </c>
      <c r="L794" s="6">
        <f t="shared" si="13"/>
        <v>59.5</v>
      </c>
    </row>
    <row r="795" spans="6:12" x14ac:dyDescent="0.25">
      <c r="F795" s="3">
        <v>63</v>
      </c>
      <c r="G795" s="6" t="str">
        <f>LOOKUP(1,0/(RANK(F795,F:F)/COUNTA(F:F)&gt;{0,0.15,0.5,0.85,0.98}),{"A","B","C","D","E"})</f>
        <v>C</v>
      </c>
      <c r="H795" s="6">
        <f>VLOOKUP($G795,分数区间!$A:$E,COLUMN(分数区间!B:B),0)</f>
        <v>69</v>
      </c>
      <c r="I795" s="6">
        <f>VLOOKUP($G795,分数区间!$A:$E,COLUMN(分数区间!C:C),0)</f>
        <v>53</v>
      </c>
      <c r="J795" s="6">
        <f>VLOOKUP($G795,分数区间!$A:$E,COLUMN(分数区间!D:D),0)</f>
        <v>70</v>
      </c>
      <c r="K795" s="6">
        <f>VLOOKUP($G795,分数区间!$A:$E,COLUMN(分数区间!E:E),0)</f>
        <v>56</v>
      </c>
      <c r="L795" s="6">
        <f t="shared" si="13"/>
        <v>64.75</v>
      </c>
    </row>
    <row r="796" spans="6:12" x14ac:dyDescent="0.25">
      <c r="F796" s="3">
        <v>77</v>
      </c>
      <c r="G796" s="6" t="str">
        <f>LOOKUP(1,0/(RANK(F796,F:F)/COUNTA(F:F)&gt;{0,0.15,0.5,0.85,0.98}),{"A","B","C","D","E"})</f>
        <v>B</v>
      </c>
      <c r="H796" s="6">
        <f>VLOOKUP($G796,分数区间!$A:$E,COLUMN(分数区间!B:B),0)</f>
        <v>85</v>
      </c>
      <c r="I796" s="6">
        <f>VLOOKUP($G796,分数区间!$A:$E,COLUMN(分数区间!C:C),0)</f>
        <v>70</v>
      </c>
      <c r="J796" s="6">
        <f>VLOOKUP($G796,分数区间!$A:$E,COLUMN(分数区间!D:D),0)</f>
        <v>85</v>
      </c>
      <c r="K796" s="6">
        <f>VLOOKUP($G796,分数区间!$A:$E,COLUMN(分数区间!E:E),0)</f>
        <v>71</v>
      </c>
      <c r="L796" s="6">
        <f t="shared" si="13"/>
        <v>77.533333333333331</v>
      </c>
    </row>
    <row r="797" spans="6:12" x14ac:dyDescent="0.25">
      <c r="F797" s="3">
        <v>54</v>
      </c>
      <c r="G797" s="6" t="str">
        <f>LOOKUP(1,0/(RANK(F797,F:F)/COUNTA(F:F)&gt;{0,0.15,0.5,0.85,0.98}),{"A","B","C","D","E"})</f>
        <v>C</v>
      </c>
      <c r="H797" s="6">
        <f>VLOOKUP($G797,分数区间!$A:$E,COLUMN(分数区间!B:B),0)</f>
        <v>69</v>
      </c>
      <c r="I797" s="6">
        <f>VLOOKUP($G797,分数区间!$A:$E,COLUMN(分数区间!C:C),0)</f>
        <v>53</v>
      </c>
      <c r="J797" s="6">
        <f>VLOOKUP($G797,分数区间!$A:$E,COLUMN(分数区间!D:D),0)</f>
        <v>70</v>
      </c>
      <c r="K797" s="6">
        <f>VLOOKUP($G797,分数区间!$A:$E,COLUMN(分数区间!E:E),0)</f>
        <v>56</v>
      </c>
      <c r="L797" s="6">
        <f t="shared" si="13"/>
        <v>56.875</v>
      </c>
    </row>
    <row r="798" spans="6:12" x14ac:dyDescent="0.25">
      <c r="F798" s="3">
        <v>67</v>
      </c>
      <c r="G798" s="6" t="str">
        <f>LOOKUP(1,0/(RANK(F798,F:F)/COUNTA(F:F)&gt;{0,0.15,0.5,0.85,0.98}),{"A","B","C","D","E"})</f>
        <v>C</v>
      </c>
      <c r="H798" s="6">
        <f>VLOOKUP($G798,分数区间!$A:$E,COLUMN(分数区间!B:B),0)</f>
        <v>69</v>
      </c>
      <c r="I798" s="6">
        <f>VLOOKUP($G798,分数区间!$A:$E,COLUMN(分数区间!C:C),0)</f>
        <v>53</v>
      </c>
      <c r="J798" s="6">
        <f>VLOOKUP($G798,分数区间!$A:$E,COLUMN(分数区间!D:D),0)</f>
        <v>70</v>
      </c>
      <c r="K798" s="6">
        <f>VLOOKUP($G798,分数区间!$A:$E,COLUMN(分数区间!E:E),0)</f>
        <v>56</v>
      </c>
      <c r="L798" s="6">
        <f t="shared" si="13"/>
        <v>68.25</v>
      </c>
    </row>
    <row r="799" spans="6:12" x14ac:dyDescent="0.25">
      <c r="F799" s="3">
        <v>30</v>
      </c>
      <c r="G799" s="6" t="str">
        <f>LOOKUP(1,0/(RANK(F799,F:F)/COUNTA(F:F)&gt;{0,0.15,0.5,0.85,0.98}),{"A","B","C","D","E"})</f>
        <v>E</v>
      </c>
      <c r="H799" s="6">
        <f>VLOOKUP($G799,分数区间!$A:$E,COLUMN(分数区间!B:B),0)</f>
        <v>34</v>
      </c>
      <c r="I799" s="6">
        <f>VLOOKUP($G799,分数区间!$A:$E,COLUMN(分数区间!C:C),0)</f>
        <v>15</v>
      </c>
      <c r="J799" s="6">
        <f>VLOOKUP($G799,分数区间!$A:$E,COLUMN(分数区间!D:D),0)</f>
        <v>40</v>
      </c>
      <c r="K799" s="6">
        <f>VLOOKUP($G799,分数区间!$A:$E,COLUMN(分数区间!E:E),0)</f>
        <v>30</v>
      </c>
      <c r="L799" s="6">
        <f t="shared" si="13"/>
        <v>37.89473684210526</v>
      </c>
    </row>
    <row r="800" spans="6:12" x14ac:dyDescent="0.25">
      <c r="F800" s="3">
        <v>55</v>
      </c>
      <c r="G800" s="6" t="str">
        <f>LOOKUP(1,0/(RANK(F800,F:F)/COUNTA(F:F)&gt;{0,0.15,0.5,0.85,0.98}),{"A","B","C","D","E"})</f>
        <v>C</v>
      </c>
      <c r="H800" s="6">
        <f>VLOOKUP($G800,分数区间!$A:$E,COLUMN(分数区间!B:B),0)</f>
        <v>69</v>
      </c>
      <c r="I800" s="6">
        <f>VLOOKUP($G800,分数区间!$A:$E,COLUMN(分数区间!C:C),0)</f>
        <v>53</v>
      </c>
      <c r="J800" s="6">
        <f>VLOOKUP($G800,分数区间!$A:$E,COLUMN(分数区间!D:D),0)</f>
        <v>70</v>
      </c>
      <c r="K800" s="6">
        <f>VLOOKUP($G800,分数区间!$A:$E,COLUMN(分数区间!E:E),0)</f>
        <v>56</v>
      </c>
      <c r="L800" s="6">
        <f t="shared" si="13"/>
        <v>57.75</v>
      </c>
    </row>
    <row r="801" spans="6:12" x14ac:dyDescent="0.25">
      <c r="F801" s="3">
        <v>63</v>
      </c>
      <c r="G801" s="6" t="str">
        <f>LOOKUP(1,0/(RANK(F801,F:F)/COUNTA(F:F)&gt;{0,0.15,0.5,0.85,0.98}),{"A","B","C","D","E"})</f>
        <v>C</v>
      </c>
      <c r="H801" s="6">
        <f>VLOOKUP($G801,分数区间!$A:$E,COLUMN(分数区间!B:B),0)</f>
        <v>69</v>
      </c>
      <c r="I801" s="6">
        <f>VLOOKUP($G801,分数区间!$A:$E,COLUMN(分数区间!C:C),0)</f>
        <v>53</v>
      </c>
      <c r="J801" s="6">
        <f>VLOOKUP($G801,分数区间!$A:$E,COLUMN(分数区间!D:D),0)</f>
        <v>70</v>
      </c>
      <c r="K801" s="6">
        <f>VLOOKUP($G801,分数区间!$A:$E,COLUMN(分数区间!E:E),0)</f>
        <v>56</v>
      </c>
      <c r="L801" s="6">
        <f t="shared" si="13"/>
        <v>64.75</v>
      </c>
    </row>
    <row r="802" spans="6:12" x14ac:dyDescent="0.25">
      <c r="F802" s="3">
        <v>74</v>
      </c>
      <c r="G802" s="6" t="str">
        <f>LOOKUP(1,0/(RANK(F802,F:F)/COUNTA(F:F)&gt;{0,0.15,0.5,0.85,0.98}),{"A","B","C","D","E"})</f>
        <v>B</v>
      </c>
      <c r="H802" s="6">
        <f>VLOOKUP($G802,分数区间!$A:$E,COLUMN(分数区间!B:B),0)</f>
        <v>85</v>
      </c>
      <c r="I802" s="6">
        <f>VLOOKUP($G802,分数区间!$A:$E,COLUMN(分数区间!C:C),0)</f>
        <v>70</v>
      </c>
      <c r="J802" s="6">
        <f>VLOOKUP($G802,分数区间!$A:$E,COLUMN(分数区间!D:D),0)</f>
        <v>85</v>
      </c>
      <c r="K802" s="6">
        <f>VLOOKUP($G802,分数区间!$A:$E,COLUMN(分数区间!E:E),0)</f>
        <v>71</v>
      </c>
      <c r="L802" s="6">
        <f t="shared" si="13"/>
        <v>74.733333333333334</v>
      </c>
    </row>
    <row r="803" spans="6:12" x14ac:dyDescent="0.25">
      <c r="F803" s="3">
        <v>61</v>
      </c>
      <c r="G803" s="6" t="str">
        <f>LOOKUP(1,0/(RANK(F803,F:F)/COUNTA(F:F)&gt;{0,0.15,0.5,0.85,0.98}),{"A","B","C","D","E"})</f>
        <v>C</v>
      </c>
      <c r="H803" s="6">
        <f>VLOOKUP($G803,分数区间!$A:$E,COLUMN(分数区间!B:B),0)</f>
        <v>69</v>
      </c>
      <c r="I803" s="6">
        <f>VLOOKUP($G803,分数区间!$A:$E,COLUMN(分数区间!C:C),0)</f>
        <v>53</v>
      </c>
      <c r="J803" s="6">
        <f>VLOOKUP($G803,分数区间!$A:$E,COLUMN(分数区间!D:D),0)</f>
        <v>70</v>
      </c>
      <c r="K803" s="6">
        <f>VLOOKUP($G803,分数区间!$A:$E,COLUMN(分数区间!E:E),0)</f>
        <v>56</v>
      </c>
      <c r="L803" s="6">
        <f t="shared" si="13"/>
        <v>63</v>
      </c>
    </row>
    <row r="804" spans="6:12" x14ac:dyDescent="0.25">
      <c r="F804" s="3">
        <v>53</v>
      </c>
      <c r="G804" s="6" t="str">
        <f>LOOKUP(1,0/(RANK(F804,F:F)/COUNTA(F:F)&gt;{0,0.15,0.5,0.85,0.98}),{"A","B","C","D","E"})</f>
        <v>C</v>
      </c>
      <c r="H804" s="6">
        <f>VLOOKUP($G804,分数区间!$A:$E,COLUMN(分数区间!B:B),0)</f>
        <v>69</v>
      </c>
      <c r="I804" s="6">
        <f>VLOOKUP($G804,分数区间!$A:$E,COLUMN(分数区间!C:C),0)</f>
        <v>53</v>
      </c>
      <c r="J804" s="6">
        <f>VLOOKUP($G804,分数区间!$A:$E,COLUMN(分数区间!D:D),0)</f>
        <v>70</v>
      </c>
      <c r="K804" s="6">
        <f>VLOOKUP($G804,分数区间!$A:$E,COLUMN(分数区间!E:E),0)</f>
        <v>56</v>
      </c>
      <c r="L804" s="6">
        <f t="shared" si="13"/>
        <v>56</v>
      </c>
    </row>
    <row r="805" spans="6:12" x14ac:dyDescent="0.25">
      <c r="F805" s="3">
        <v>56</v>
      </c>
      <c r="G805" s="6" t="str">
        <f>LOOKUP(1,0/(RANK(F805,F:F)/COUNTA(F:F)&gt;{0,0.15,0.5,0.85,0.98}),{"A","B","C","D","E"})</f>
        <v>C</v>
      </c>
      <c r="H805" s="6">
        <f>VLOOKUP($G805,分数区间!$A:$E,COLUMN(分数区间!B:B),0)</f>
        <v>69</v>
      </c>
      <c r="I805" s="6">
        <f>VLOOKUP($G805,分数区间!$A:$E,COLUMN(分数区间!C:C),0)</f>
        <v>53</v>
      </c>
      <c r="J805" s="6">
        <f>VLOOKUP($G805,分数区间!$A:$E,COLUMN(分数区间!D:D),0)</f>
        <v>70</v>
      </c>
      <c r="K805" s="6">
        <f>VLOOKUP($G805,分数区间!$A:$E,COLUMN(分数区间!E:E),0)</f>
        <v>56</v>
      </c>
      <c r="L805" s="6">
        <f t="shared" si="13"/>
        <v>58.625</v>
      </c>
    </row>
    <row r="806" spans="6:12" x14ac:dyDescent="0.25">
      <c r="F806" s="3">
        <v>75</v>
      </c>
      <c r="G806" s="6" t="str">
        <f>LOOKUP(1,0/(RANK(F806,F:F)/COUNTA(F:F)&gt;{0,0.15,0.5,0.85,0.98}),{"A","B","C","D","E"})</f>
        <v>B</v>
      </c>
      <c r="H806" s="6">
        <f>VLOOKUP($G806,分数区间!$A:$E,COLUMN(分数区间!B:B),0)</f>
        <v>85</v>
      </c>
      <c r="I806" s="6">
        <f>VLOOKUP($G806,分数区间!$A:$E,COLUMN(分数区间!C:C),0)</f>
        <v>70</v>
      </c>
      <c r="J806" s="6">
        <f>VLOOKUP($G806,分数区间!$A:$E,COLUMN(分数区间!D:D),0)</f>
        <v>85</v>
      </c>
      <c r="K806" s="6">
        <f>VLOOKUP($G806,分数区间!$A:$E,COLUMN(分数区间!E:E),0)</f>
        <v>71</v>
      </c>
      <c r="L806" s="6">
        <f t="shared" si="13"/>
        <v>75.666666666666671</v>
      </c>
    </row>
    <row r="807" spans="6:12" x14ac:dyDescent="0.25">
      <c r="F807" s="3">
        <v>47</v>
      </c>
      <c r="G807" s="6" t="str">
        <f>LOOKUP(1,0/(RANK(F807,F:F)/COUNTA(F:F)&gt;{0,0.15,0.5,0.85,0.98}),{"A","B","C","D","E"})</f>
        <v>D</v>
      </c>
      <c r="H807" s="6">
        <f>VLOOKUP($G807,分数区间!$A:$E,COLUMN(分数区间!B:B),0)</f>
        <v>52</v>
      </c>
      <c r="I807" s="6">
        <f>VLOOKUP($G807,分数区间!$A:$E,COLUMN(分数区间!C:C),0)</f>
        <v>35</v>
      </c>
      <c r="J807" s="6">
        <f>VLOOKUP($G807,分数区间!$A:$E,COLUMN(分数区间!D:D),0)</f>
        <v>55</v>
      </c>
      <c r="K807" s="6">
        <f>VLOOKUP($G807,分数区间!$A:$E,COLUMN(分数区间!E:E),0)</f>
        <v>41</v>
      </c>
      <c r="L807" s="6">
        <f t="shared" si="13"/>
        <v>50.882352941176471</v>
      </c>
    </row>
    <row r="808" spans="6:12" x14ac:dyDescent="0.25">
      <c r="F808" s="3">
        <v>79</v>
      </c>
      <c r="G808" s="6" t="str">
        <f>LOOKUP(1,0/(RANK(F808,F:F)/COUNTA(F:F)&gt;{0,0.15,0.5,0.85,0.98}),{"A","B","C","D","E"})</f>
        <v>B</v>
      </c>
      <c r="H808" s="6">
        <f>VLOOKUP($G808,分数区间!$A:$E,COLUMN(分数区间!B:B),0)</f>
        <v>85</v>
      </c>
      <c r="I808" s="6">
        <f>VLOOKUP($G808,分数区间!$A:$E,COLUMN(分数区间!C:C),0)</f>
        <v>70</v>
      </c>
      <c r="J808" s="6">
        <f>VLOOKUP($G808,分数区间!$A:$E,COLUMN(分数区间!D:D),0)</f>
        <v>85</v>
      </c>
      <c r="K808" s="6">
        <f>VLOOKUP($G808,分数区间!$A:$E,COLUMN(分数区间!E:E),0)</f>
        <v>71</v>
      </c>
      <c r="L808" s="6">
        <f t="shared" si="13"/>
        <v>79.400000000000006</v>
      </c>
    </row>
    <row r="809" spans="6:12" x14ac:dyDescent="0.25">
      <c r="F809" s="3">
        <v>63</v>
      </c>
      <c r="G809" s="6" t="str">
        <f>LOOKUP(1,0/(RANK(F809,F:F)/COUNTA(F:F)&gt;{0,0.15,0.5,0.85,0.98}),{"A","B","C","D","E"})</f>
        <v>C</v>
      </c>
      <c r="H809" s="6">
        <f>VLOOKUP($G809,分数区间!$A:$E,COLUMN(分数区间!B:B),0)</f>
        <v>69</v>
      </c>
      <c r="I809" s="6">
        <f>VLOOKUP($G809,分数区间!$A:$E,COLUMN(分数区间!C:C),0)</f>
        <v>53</v>
      </c>
      <c r="J809" s="6">
        <f>VLOOKUP($G809,分数区间!$A:$E,COLUMN(分数区间!D:D),0)</f>
        <v>70</v>
      </c>
      <c r="K809" s="6">
        <f>VLOOKUP($G809,分数区间!$A:$E,COLUMN(分数区间!E:E),0)</f>
        <v>56</v>
      </c>
      <c r="L809" s="6">
        <f t="shared" si="13"/>
        <v>64.75</v>
      </c>
    </row>
    <row r="810" spans="6:12" x14ac:dyDescent="0.25">
      <c r="F810" s="3">
        <v>68</v>
      </c>
      <c r="G810" s="6" t="str">
        <f>LOOKUP(1,0/(RANK(F810,F:F)/COUNTA(F:F)&gt;{0,0.15,0.5,0.85,0.98}),{"A","B","C","D","E"})</f>
        <v>C</v>
      </c>
      <c r="H810" s="6">
        <f>VLOOKUP($G810,分数区间!$A:$E,COLUMN(分数区间!B:B),0)</f>
        <v>69</v>
      </c>
      <c r="I810" s="6">
        <f>VLOOKUP($G810,分数区间!$A:$E,COLUMN(分数区间!C:C),0)</f>
        <v>53</v>
      </c>
      <c r="J810" s="6">
        <f>VLOOKUP($G810,分数区间!$A:$E,COLUMN(分数区间!D:D),0)</f>
        <v>70</v>
      </c>
      <c r="K810" s="6">
        <f>VLOOKUP($G810,分数区间!$A:$E,COLUMN(分数区间!E:E),0)</f>
        <v>56</v>
      </c>
      <c r="L810" s="6">
        <f t="shared" si="13"/>
        <v>69.125</v>
      </c>
    </row>
    <row r="811" spans="6:12" x14ac:dyDescent="0.25">
      <c r="F811" s="3">
        <v>66</v>
      </c>
      <c r="G811" s="6" t="str">
        <f>LOOKUP(1,0/(RANK(F811,F:F)/COUNTA(F:F)&gt;{0,0.15,0.5,0.85,0.98}),{"A","B","C","D","E"})</f>
        <v>C</v>
      </c>
      <c r="H811" s="6">
        <f>VLOOKUP($G811,分数区间!$A:$E,COLUMN(分数区间!B:B),0)</f>
        <v>69</v>
      </c>
      <c r="I811" s="6">
        <f>VLOOKUP($G811,分数区间!$A:$E,COLUMN(分数区间!C:C),0)</f>
        <v>53</v>
      </c>
      <c r="J811" s="6">
        <f>VLOOKUP($G811,分数区间!$A:$E,COLUMN(分数区间!D:D),0)</f>
        <v>70</v>
      </c>
      <c r="K811" s="6">
        <f>VLOOKUP($G811,分数区间!$A:$E,COLUMN(分数区间!E:E),0)</f>
        <v>56</v>
      </c>
      <c r="L811" s="6">
        <f t="shared" si="13"/>
        <v>67.375</v>
      </c>
    </row>
    <row r="812" spans="6:12" x14ac:dyDescent="0.25">
      <c r="F812" s="3">
        <v>71</v>
      </c>
      <c r="G812" s="6" t="str">
        <f>LOOKUP(1,0/(RANK(F812,F:F)/COUNTA(F:F)&gt;{0,0.15,0.5,0.85,0.98}),{"A","B","C","D","E"})</f>
        <v>B</v>
      </c>
      <c r="H812" s="6">
        <f>VLOOKUP($G812,分数区间!$A:$E,COLUMN(分数区间!B:B),0)</f>
        <v>85</v>
      </c>
      <c r="I812" s="6">
        <f>VLOOKUP($G812,分数区间!$A:$E,COLUMN(分数区间!C:C),0)</f>
        <v>70</v>
      </c>
      <c r="J812" s="6">
        <f>VLOOKUP($G812,分数区间!$A:$E,COLUMN(分数区间!D:D),0)</f>
        <v>85</v>
      </c>
      <c r="K812" s="6">
        <f>VLOOKUP($G812,分数区间!$A:$E,COLUMN(分数区间!E:E),0)</f>
        <v>71</v>
      </c>
      <c r="L812" s="6">
        <f t="shared" si="13"/>
        <v>71.933333333333337</v>
      </c>
    </row>
    <row r="813" spans="6:12" x14ac:dyDescent="0.25">
      <c r="F813" s="3">
        <v>35</v>
      </c>
      <c r="G813" s="6" t="str">
        <f>LOOKUP(1,0/(RANK(F813,F:F)/COUNTA(F:F)&gt;{0,0.15,0.5,0.85,0.98}),{"A","B","C","D","E"})</f>
        <v>D</v>
      </c>
      <c r="H813" s="6">
        <f>VLOOKUP($G813,分数区间!$A:$E,COLUMN(分数区间!B:B),0)</f>
        <v>52</v>
      </c>
      <c r="I813" s="6">
        <f>VLOOKUP($G813,分数区间!$A:$E,COLUMN(分数区间!C:C),0)</f>
        <v>35</v>
      </c>
      <c r="J813" s="6">
        <f>VLOOKUP($G813,分数区间!$A:$E,COLUMN(分数区间!D:D),0)</f>
        <v>55</v>
      </c>
      <c r="K813" s="6">
        <f>VLOOKUP($G813,分数区间!$A:$E,COLUMN(分数区间!E:E),0)</f>
        <v>41</v>
      </c>
      <c r="L813" s="6">
        <f t="shared" si="13"/>
        <v>41</v>
      </c>
    </row>
    <row r="814" spans="6:12" x14ac:dyDescent="0.25">
      <c r="F814" s="3">
        <v>84</v>
      </c>
      <c r="G814" s="6" t="str">
        <f>LOOKUP(1,0/(RANK(F814,F:F)/COUNTA(F:F)&gt;{0,0.15,0.5,0.85,0.98}),{"A","B","C","D","E"})</f>
        <v>B</v>
      </c>
      <c r="H814" s="6">
        <f>VLOOKUP($G814,分数区间!$A:$E,COLUMN(分数区间!B:B),0)</f>
        <v>85</v>
      </c>
      <c r="I814" s="6">
        <f>VLOOKUP($G814,分数区间!$A:$E,COLUMN(分数区间!C:C),0)</f>
        <v>70</v>
      </c>
      <c r="J814" s="6">
        <f>VLOOKUP($G814,分数区间!$A:$E,COLUMN(分数区间!D:D),0)</f>
        <v>85</v>
      </c>
      <c r="K814" s="6">
        <f>VLOOKUP($G814,分数区间!$A:$E,COLUMN(分数区间!E:E),0)</f>
        <v>71</v>
      </c>
      <c r="L814" s="6">
        <f t="shared" si="13"/>
        <v>84.066666666666663</v>
      </c>
    </row>
    <row r="815" spans="6:12" x14ac:dyDescent="0.25">
      <c r="F815" s="3">
        <v>75</v>
      </c>
      <c r="G815" s="6" t="str">
        <f>LOOKUP(1,0/(RANK(F815,F:F)/COUNTA(F:F)&gt;{0,0.15,0.5,0.85,0.98}),{"A","B","C","D","E"})</f>
        <v>B</v>
      </c>
      <c r="H815" s="6">
        <f>VLOOKUP($G815,分数区间!$A:$E,COLUMN(分数区间!B:B),0)</f>
        <v>85</v>
      </c>
      <c r="I815" s="6">
        <f>VLOOKUP($G815,分数区间!$A:$E,COLUMN(分数区间!C:C),0)</f>
        <v>70</v>
      </c>
      <c r="J815" s="6">
        <f>VLOOKUP($G815,分数区间!$A:$E,COLUMN(分数区间!D:D),0)</f>
        <v>85</v>
      </c>
      <c r="K815" s="6">
        <f>VLOOKUP($G815,分数区间!$A:$E,COLUMN(分数区间!E:E),0)</f>
        <v>71</v>
      </c>
      <c r="L815" s="6">
        <f t="shared" si="13"/>
        <v>75.666666666666671</v>
      </c>
    </row>
    <row r="816" spans="6:12" x14ac:dyDescent="0.25">
      <c r="F816" s="3">
        <v>50</v>
      </c>
      <c r="G816" s="6" t="str">
        <f>LOOKUP(1,0/(RANK(F816,F:F)/COUNTA(F:F)&gt;{0,0.15,0.5,0.85,0.98}),{"A","B","C","D","E"})</f>
        <v>D</v>
      </c>
      <c r="H816" s="6">
        <f>VLOOKUP($G816,分数区间!$A:$E,COLUMN(分数区间!B:B),0)</f>
        <v>52</v>
      </c>
      <c r="I816" s="6">
        <f>VLOOKUP($G816,分数区间!$A:$E,COLUMN(分数区间!C:C),0)</f>
        <v>35</v>
      </c>
      <c r="J816" s="6">
        <f>VLOOKUP($G816,分数区间!$A:$E,COLUMN(分数区间!D:D),0)</f>
        <v>55</v>
      </c>
      <c r="K816" s="6">
        <f>VLOOKUP($G816,分数区间!$A:$E,COLUMN(分数区间!E:E),0)</f>
        <v>41</v>
      </c>
      <c r="L816" s="6">
        <f t="shared" si="13"/>
        <v>53.352941176470587</v>
      </c>
    </row>
    <row r="817" spans="6:12" x14ac:dyDescent="0.25">
      <c r="F817" s="3">
        <v>83</v>
      </c>
      <c r="G817" s="6" t="str">
        <f>LOOKUP(1,0/(RANK(F817,F:F)/COUNTA(F:F)&gt;{0,0.15,0.5,0.85,0.98}),{"A","B","C","D","E"})</f>
        <v>B</v>
      </c>
      <c r="H817" s="6">
        <f>VLOOKUP($G817,分数区间!$A:$E,COLUMN(分数区间!B:B),0)</f>
        <v>85</v>
      </c>
      <c r="I817" s="6">
        <f>VLOOKUP($G817,分数区间!$A:$E,COLUMN(分数区间!C:C),0)</f>
        <v>70</v>
      </c>
      <c r="J817" s="6">
        <f>VLOOKUP($G817,分数区间!$A:$E,COLUMN(分数区间!D:D),0)</f>
        <v>85</v>
      </c>
      <c r="K817" s="6">
        <f>VLOOKUP($G817,分数区间!$A:$E,COLUMN(分数区间!E:E),0)</f>
        <v>71</v>
      </c>
      <c r="L817" s="6">
        <f t="shared" si="13"/>
        <v>83.13333333333334</v>
      </c>
    </row>
    <row r="818" spans="6:12" x14ac:dyDescent="0.25">
      <c r="F818" s="3">
        <v>67</v>
      </c>
      <c r="G818" s="6" t="str">
        <f>LOOKUP(1,0/(RANK(F818,F:F)/COUNTA(F:F)&gt;{0,0.15,0.5,0.85,0.98}),{"A","B","C","D","E"})</f>
        <v>C</v>
      </c>
      <c r="H818" s="6">
        <f>VLOOKUP($G818,分数区间!$A:$E,COLUMN(分数区间!B:B),0)</f>
        <v>69</v>
      </c>
      <c r="I818" s="6">
        <f>VLOOKUP($G818,分数区间!$A:$E,COLUMN(分数区间!C:C),0)</f>
        <v>53</v>
      </c>
      <c r="J818" s="6">
        <f>VLOOKUP($G818,分数区间!$A:$E,COLUMN(分数区间!D:D),0)</f>
        <v>70</v>
      </c>
      <c r="K818" s="6">
        <f>VLOOKUP($G818,分数区间!$A:$E,COLUMN(分数区间!E:E),0)</f>
        <v>56</v>
      </c>
      <c r="L818" s="6">
        <f t="shared" si="13"/>
        <v>68.25</v>
      </c>
    </row>
    <row r="819" spans="6:12" x14ac:dyDescent="0.25">
      <c r="F819" s="3">
        <v>71</v>
      </c>
      <c r="G819" s="6" t="str">
        <f>LOOKUP(1,0/(RANK(F819,F:F)/COUNTA(F:F)&gt;{0,0.15,0.5,0.85,0.98}),{"A","B","C","D","E"})</f>
        <v>B</v>
      </c>
      <c r="H819" s="6">
        <f>VLOOKUP($G819,分数区间!$A:$E,COLUMN(分数区间!B:B),0)</f>
        <v>85</v>
      </c>
      <c r="I819" s="6">
        <f>VLOOKUP($G819,分数区间!$A:$E,COLUMN(分数区间!C:C),0)</f>
        <v>70</v>
      </c>
      <c r="J819" s="6">
        <f>VLOOKUP($G819,分数区间!$A:$E,COLUMN(分数区间!D:D),0)</f>
        <v>85</v>
      </c>
      <c r="K819" s="6">
        <f>VLOOKUP($G819,分数区间!$A:$E,COLUMN(分数区间!E:E),0)</f>
        <v>71</v>
      </c>
      <c r="L819" s="6">
        <f t="shared" si="13"/>
        <v>71.933333333333337</v>
      </c>
    </row>
    <row r="820" spans="6:12" x14ac:dyDescent="0.25">
      <c r="F820" s="3">
        <v>42</v>
      </c>
      <c r="G820" s="6" t="str">
        <f>LOOKUP(1,0/(RANK(F820,F:F)/COUNTA(F:F)&gt;{0,0.15,0.5,0.85,0.98}),{"A","B","C","D","E"})</f>
        <v>D</v>
      </c>
      <c r="H820" s="6">
        <f>VLOOKUP($G820,分数区间!$A:$E,COLUMN(分数区间!B:B),0)</f>
        <v>52</v>
      </c>
      <c r="I820" s="6">
        <f>VLOOKUP($G820,分数区间!$A:$E,COLUMN(分数区间!C:C),0)</f>
        <v>35</v>
      </c>
      <c r="J820" s="6">
        <f>VLOOKUP($G820,分数区间!$A:$E,COLUMN(分数区间!D:D),0)</f>
        <v>55</v>
      </c>
      <c r="K820" s="6">
        <f>VLOOKUP($G820,分数区间!$A:$E,COLUMN(分数区间!E:E),0)</f>
        <v>41</v>
      </c>
      <c r="L820" s="6">
        <f t="shared" si="13"/>
        <v>46.764705882352942</v>
      </c>
    </row>
    <row r="821" spans="6:12" x14ac:dyDescent="0.25">
      <c r="F821" s="3">
        <v>62</v>
      </c>
      <c r="G821" s="6" t="str">
        <f>LOOKUP(1,0/(RANK(F821,F:F)/COUNTA(F:F)&gt;{0,0.15,0.5,0.85,0.98}),{"A","B","C","D","E"})</f>
        <v>C</v>
      </c>
      <c r="H821" s="6">
        <f>VLOOKUP($G821,分数区间!$A:$E,COLUMN(分数区间!B:B),0)</f>
        <v>69</v>
      </c>
      <c r="I821" s="6">
        <f>VLOOKUP($G821,分数区间!$A:$E,COLUMN(分数区间!C:C),0)</f>
        <v>53</v>
      </c>
      <c r="J821" s="6">
        <f>VLOOKUP($G821,分数区间!$A:$E,COLUMN(分数区间!D:D),0)</f>
        <v>70</v>
      </c>
      <c r="K821" s="6">
        <f>VLOOKUP($G821,分数区间!$A:$E,COLUMN(分数区间!E:E),0)</f>
        <v>56</v>
      </c>
      <c r="L821" s="6">
        <f t="shared" si="13"/>
        <v>63.875</v>
      </c>
    </row>
    <row r="822" spans="6:12" x14ac:dyDescent="0.25">
      <c r="F822" s="3">
        <v>59</v>
      </c>
      <c r="G822" s="6" t="str">
        <f>LOOKUP(1,0/(RANK(F822,F:F)/COUNTA(F:F)&gt;{0,0.15,0.5,0.85,0.98}),{"A","B","C","D","E"})</f>
        <v>C</v>
      </c>
      <c r="H822" s="6">
        <f>VLOOKUP($G822,分数区间!$A:$E,COLUMN(分数区间!B:B),0)</f>
        <v>69</v>
      </c>
      <c r="I822" s="6">
        <f>VLOOKUP($G822,分数区间!$A:$E,COLUMN(分数区间!C:C),0)</f>
        <v>53</v>
      </c>
      <c r="J822" s="6">
        <f>VLOOKUP($G822,分数区间!$A:$E,COLUMN(分数区间!D:D),0)</f>
        <v>70</v>
      </c>
      <c r="K822" s="6">
        <f>VLOOKUP($G822,分数区间!$A:$E,COLUMN(分数区间!E:E),0)</f>
        <v>56</v>
      </c>
      <c r="L822" s="6">
        <f t="shared" si="13"/>
        <v>61.25</v>
      </c>
    </row>
    <row r="823" spans="6:12" x14ac:dyDescent="0.25">
      <c r="F823" s="3">
        <v>81</v>
      </c>
      <c r="G823" s="6" t="str">
        <f>LOOKUP(1,0/(RANK(F823,F:F)/COUNTA(F:F)&gt;{0,0.15,0.5,0.85,0.98}),{"A","B","C","D","E"})</f>
        <v>B</v>
      </c>
      <c r="H823" s="6">
        <f>VLOOKUP($G823,分数区间!$A:$E,COLUMN(分数区间!B:B),0)</f>
        <v>85</v>
      </c>
      <c r="I823" s="6">
        <f>VLOOKUP($G823,分数区间!$A:$E,COLUMN(分数区间!C:C),0)</f>
        <v>70</v>
      </c>
      <c r="J823" s="6">
        <f>VLOOKUP($G823,分数区间!$A:$E,COLUMN(分数区间!D:D),0)</f>
        <v>85</v>
      </c>
      <c r="K823" s="6">
        <f>VLOOKUP($G823,分数区间!$A:$E,COLUMN(分数区间!E:E),0)</f>
        <v>71</v>
      </c>
      <c r="L823" s="6">
        <f t="shared" si="13"/>
        <v>81.266666666666666</v>
      </c>
    </row>
    <row r="824" spans="6:12" x14ac:dyDescent="0.25">
      <c r="F824" s="3">
        <v>70</v>
      </c>
      <c r="G824" s="6" t="str">
        <f>LOOKUP(1,0/(RANK(F824,F:F)/COUNTA(F:F)&gt;{0,0.15,0.5,0.85,0.98}),{"A","B","C","D","E"})</f>
        <v>B</v>
      </c>
      <c r="H824" s="6">
        <f>VLOOKUP($G824,分数区间!$A:$E,COLUMN(分数区间!B:B),0)</f>
        <v>85</v>
      </c>
      <c r="I824" s="6">
        <f>VLOOKUP($G824,分数区间!$A:$E,COLUMN(分数区间!C:C),0)</f>
        <v>70</v>
      </c>
      <c r="J824" s="6">
        <f>VLOOKUP($G824,分数区间!$A:$E,COLUMN(分数区间!D:D),0)</f>
        <v>85</v>
      </c>
      <c r="K824" s="6">
        <f>VLOOKUP($G824,分数区间!$A:$E,COLUMN(分数区间!E:E),0)</f>
        <v>71</v>
      </c>
      <c r="L824" s="6">
        <f t="shared" si="13"/>
        <v>71</v>
      </c>
    </row>
    <row r="825" spans="6:12" x14ac:dyDescent="0.25">
      <c r="F825" s="3">
        <v>50</v>
      </c>
      <c r="G825" s="6" t="str">
        <f>LOOKUP(1,0/(RANK(F825,F:F)/COUNTA(F:F)&gt;{0,0.15,0.5,0.85,0.98}),{"A","B","C","D","E"})</f>
        <v>D</v>
      </c>
      <c r="H825" s="6">
        <f>VLOOKUP($G825,分数区间!$A:$E,COLUMN(分数区间!B:B),0)</f>
        <v>52</v>
      </c>
      <c r="I825" s="6">
        <f>VLOOKUP($G825,分数区间!$A:$E,COLUMN(分数区间!C:C),0)</f>
        <v>35</v>
      </c>
      <c r="J825" s="6">
        <f>VLOOKUP($G825,分数区间!$A:$E,COLUMN(分数区间!D:D),0)</f>
        <v>55</v>
      </c>
      <c r="K825" s="6">
        <f>VLOOKUP($G825,分数区间!$A:$E,COLUMN(分数区间!E:E),0)</f>
        <v>41</v>
      </c>
      <c r="L825" s="6">
        <f t="shared" si="13"/>
        <v>53.352941176470587</v>
      </c>
    </row>
    <row r="826" spans="6:12" x14ac:dyDescent="0.25">
      <c r="F826" s="3">
        <v>60</v>
      </c>
      <c r="G826" s="6" t="str">
        <f>LOOKUP(1,0/(RANK(F826,F:F)/COUNTA(F:F)&gt;{0,0.15,0.5,0.85,0.98}),{"A","B","C","D","E"})</f>
        <v>C</v>
      </c>
      <c r="H826" s="6">
        <f>VLOOKUP($G826,分数区间!$A:$E,COLUMN(分数区间!B:B),0)</f>
        <v>69</v>
      </c>
      <c r="I826" s="6">
        <f>VLOOKUP($G826,分数区间!$A:$E,COLUMN(分数区间!C:C),0)</f>
        <v>53</v>
      </c>
      <c r="J826" s="6">
        <f>VLOOKUP($G826,分数区间!$A:$E,COLUMN(分数区间!D:D),0)</f>
        <v>70</v>
      </c>
      <c r="K826" s="6">
        <f>VLOOKUP($G826,分数区间!$A:$E,COLUMN(分数区间!E:E),0)</f>
        <v>56</v>
      </c>
      <c r="L826" s="6">
        <f t="shared" si="13"/>
        <v>62.125</v>
      </c>
    </row>
    <row r="827" spans="6:12" x14ac:dyDescent="0.25">
      <c r="F827" s="3">
        <v>61</v>
      </c>
      <c r="G827" s="6" t="str">
        <f>LOOKUP(1,0/(RANK(F827,F:F)/COUNTA(F:F)&gt;{0,0.15,0.5,0.85,0.98}),{"A","B","C","D","E"})</f>
        <v>C</v>
      </c>
      <c r="H827" s="6">
        <f>VLOOKUP($G827,分数区间!$A:$E,COLUMN(分数区间!B:B),0)</f>
        <v>69</v>
      </c>
      <c r="I827" s="6">
        <f>VLOOKUP($G827,分数区间!$A:$E,COLUMN(分数区间!C:C),0)</f>
        <v>53</v>
      </c>
      <c r="J827" s="6">
        <f>VLOOKUP($G827,分数区间!$A:$E,COLUMN(分数区间!D:D),0)</f>
        <v>70</v>
      </c>
      <c r="K827" s="6">
        <f>VLOOKUP($G827,分数区间!$A:$E,COLUMN(分数区间!E:E),0)</f>
        <v>56</v>
      </c>
      <c r="L827" s="6">
        <f t="shared" si="13"/>
        <v>63</v>
      </c>
    </row>
    <row r="828" spans="6:12" x14ac:dyDescent="0.25">
      <c r="F828" s="3">
        <v>55</v>
      </c>
      <c r="G828" s="6" t="str">
        <f>LOOKUP(1,0/(RANK(F828,F:F)/COUNTA(F:F)&gt;{0,0.15,0.5,0.85,0.98}),{"A","B","C","D","E"})</f>
        <v>C</v>
      </c>
      <c r="H828" s="6">
        <f>VLOOKUP($G828,分数区间!$A:$E,COLUMN(分数区间!B:B),0)</f>
        <v>69</v>
      </c>
      <c r="I828" s="6">
        <f>VLOOKUP($G828,分数区间!$A:$E,COLUMN(分数区间!C:C),0)</f>
        <v>53</v>
      </c>
      <c r="J828" s="6">
        <f>VLOOKUP($G828,分数区间!$A:$E,COLUMN(分数区间!D:D),0)</f>
        <v>70</v>
      </c>
      <c r="K828" s="6">
        <f>VLOOKUP($G828,分数区间!$A:$E,COLUMN(分数区间!E:E),0)</f>
        <v>56</v>
      </c>
      <c r="L828" s="6">
        <f t="shared" si="13"/>
        <v>57.75</v>
      </c>
    </row>
    <row r="829" spans="6:12" x14ac:dyDescent="0.25">
      <c r="F829" s="3">
        <v>52</v>
      </c>
      <c r="G829" s="6" t="str">
        <f>LOOKUP(1,0/(RANK(F829,F:F)/COUNTA(F:F)&gt;{0,0.15,0.5,0.85,0.98}),{"A","B","C","D","E"})</f>
        <v>D</v>
      </c>
      <c r="H829" s="6">
        <f>VLOOKUP($G829,分数区间!$A:$E,COLUMN(分数区间!B:B),0)</f>
        <v>52</v>
      </c>
      <c r="I829" s="6">
        <f>VLOOKUP($G829,分数区间!$A:$E,COLUMN(分数区间!C:C),0)</f>
        <v>35</v>
      </c>
      <c r="J829" s="6">
        <f>VLOOKUP($G829,分数区间!$A:$E,COLUMN(分数区间!D:D),0)</f>
        <v>55</v>
      </c>
      <c r="K829" s="6">
        <f>VLOOKUP($G829,分数区间!$A:$E,COLUMN(分数区间!E:E),0)</f>
        <v>41</v>
      </c>
      <c r="L829" s="6">
        <f t="shared" si="13"/>
        <v>55</v>
      </c>
    </row>
    <row r="830" spans="6:12" x14ac:dyDescent="0.25">
      <c r="F830" s="3">
        <v>47</v>
      </c>
      <c r="G830" s="6" t="str">
        <f>LOOKUP(1,0/(RANK(F830,F:F)/COUNTA(F:F)&gt;{0,0.15,0.5,0.85,0.98}),{"A","B","C","D","E"})</f>
        <v>D</v>
      </c>
      <c r="H830" s="6">
        <f>VLOOKUP($G830,分数区间!$A:$E,COLUMN(分数区间!B:B),0)</f>
        <v>52</v>
      </c>
      <c r="I830" s="6">
        <f>VLOOKUP($G830,分数区间!$A:$E,COLUMN(分数区间!C:C),0)</f>
        <v>35</v>
      </c>
      <c r="J830" s="6">
        <f>VLOOKUP($G830,分数区间!$A:$E,COLUMN(分数区间!D:D),0)</f>
        <v>55</v>
      </c>
      <c r="K830" s="6">
        <f>VLOOKUP($G830,分数区间!$A:$E,COLUMN(分数区间!E:E),0)</f>
        <v>41</v>
      </c>
      <c r="L830" s="6">
        <f t="shared" si="13"/>
        <v>50.882352941176471</v>
      </c>
    </row>
    <row r="831" spans="6:12" x14ac:dyDescent="0.25">
      <c r="F831" s="3">
        <v>56</v>
      </c>
      <c r="G831" s="6" t="str">
        <f>LOOKUP(1,0/(RANK(F831,F:F)/COUNTA(F:F)&gt;{0,0.15,0.5,0.85,0.98}),{"A","B","C","D","E"})</f>
        <v>C</v>
      </c>
      <c r="H831" s="6">
        <f>VLOOKUP($G831,分数区间!$A:$E,COLUMN(分数区间!B:B),0)</f>
        <v>69</v>
      </c>
      <c r="I831" s="6">
        <f>VLOOKUP($G831,分数区间!$A:$E,COLUMN(分数区间!C:C),0)</f>
        <v>53</v>
      </c>
      <c r="J831" s="6">
        <f>VLOOKUP($G831,分数区间!$A:$E,COLUMN(分数区间!D:D),0)</f>
        <v>70</v>
      </c>
      <c r="K831" s="6">
        <f>VLOOKUP($G831,分数区间!$A:$E,COLUMN(分数区间!E:E),0)</f>
        <v>56</v>
      </c>
      <c r="L831" s="6">
        <f t="shared" si="13"/>
        <v>58.625</v>
      </c>
    </row>
    <row r="832" spans="6:12" x14ac:dyDescent="0.25">
      <c r="F832" s="3">
        <v>64</v>
      </c>
      <c r="G832" s="6" t="str">
        <f>LOOKUP(1,0/(RANK(F832,F:F)/COUNTA(F:F)&gt;{0,0.15,0.5,0.85,0.98}),{"A","B","C","D","E"})</f>
        <v>C</v>
      </c>
      <c r="H832" s="6">
        <f>VLOOKUP($G832,分数区间!$A:$E,COLUMN(分数区间!B:B),0)</f>
        <v>69</v>
      </c>
      <c r="I832" s="6">
        <f>VLOOKUP($G832,分数区间!$A:$E,COLUMN(分数区间!C:C),0)</f>
        <v>53</v>
      </c>
      <c r="J832" s="6">
        <f>VLOOKUP($G832,分数区间!$A:$E,COLUMN(分数区间!D:D),0)</f>
        <v>70</v>
      </c>
      <c r="K832" s="6">
        <f>VLOOKUP($G832,分数区间!$A:$E,COLUMN(分数区间!E:E),0)</f>
        <v>56</v>
      </c>
      <c r="L832" s="6">
        <f t="shared" si="13"/>
        <v>65.625</v>
      </c>
    </row>
    <row r="833" spans="6:12" x14ac:dyDescent="0.25">
      <c r="F833" s="3">
        <v>39</v>
      </c>
      <c r="G833" s="6" t="str">
        <f>LOOKUP(1,0/(RANK(F833,F:F)/COUNTA(F:F)&gt;{0,0.15,0.5,0.85,0.98}),{"A","B","C","D","E"})</f>
        <v>D</v>
      </c>
      <c r="H833" s="6">
        <f>VLOOKUP($G833,分数区间!$A:$E,COLUMN(分数区间!B:B),0)</f>
        <v>52</v>
      </c>
      <c r="I833" s="6">
        <f>VLOOKUP($G833,分数区间!$A:$E,COLUMN(分数区间!C:C),0)</f>
        <v>35</v>
      </c>
      <c r="J833" s="6">
        <f>VLOOKUP($G833,分数区间!$A:$E,COLUMN(分数区间!D:D),0)</f>
        <v>55</v>
      </c>
      <c r="K833" s="6">
        <f>VLOOKUP($G833,分数区间!$A:$E,COLUMN(分数区间!E:E),0)</f>
        <v>41</v>
      </c>
      <c r="L833" s="6">
        <f t="shared" si="13"/>
        <v>44.294117647058826</v>
      </c>
    </row>
    <row r="834" spans="6:12" x14ac:dyDescent="0.25">
      <c r="F834" s="3">
        <v>69</v>
      </c>
      <c r="G834" s="6" t="str">
        <f>LOOKUP(1,0/(RANK(F834,F:F)/COUNTA(F:F)&gt;{0,0.15,0.5,0.85,0.98}),{"A","B","C","D","E"})</f>
        <v>C</v>
      </c>
      <c r="H834" s="6">
        <f>VLOOKUP($G834,分数区间!$A:$E,COLUMN(分数区间!B:B),0)</f>
        <v>69</v>
      </c>
      <c r="I834" s="6">
        <f>VLOOKUP($G834,分数区间!$A:$E,COLUMN(分数区间!C:C),0)</f>
        <v>53</v>
      </c>
      <c r="J834" s="6">
        <f>VLOOKUP($G834,分数区间!$A:$E,COLUMN(分数区间!D:D),0)</f>
        <v>70</v>
      </c>
      <c r="K834" s="6">
        <f>VLOOKUP($G834,分数区间!$A:$E,COLUMN(分数区间!E:E),0)</f>
        <v>56</v>
      </c>
      <c r="L834" s="6">
        <f t="shared" si="13"/>
        <v>70</v>
      </c>
    </row>
    <row r="835" spans="6:12" x14ac:dyDescent="0.25">
      <c r="F835" s="3">
        <v>55</v>
      </c>
      <c r="G835" s="6" t="str">
        <f>LOOKUP(1,0/(RANK(F835,F:F)/COUNTA(F:F)&gt;{0,0.15,0.5,0.85,0.98}),{"A","B","C","D","E"})</f>
        <v>C</v>
      </c>
      <c r="H835" s="6">
        <f>VLOOKUP($G835,分数区间!$A:$E,COLUMN(分数区间!B:B),0)</f>
        <v>69</v>
      </c>
      <c r="I835" s="6">
        <f>VLOOKUP($G835,分数区间!$A:$E,COLUMN(分数区间!C:C),0)</f>
        <v>53</v>
      </c>
      <c r="J835" s="6">
        <f>VLOOKUP($G835,分数区间!$A:$E,COLUMN(分数区间!D:D),0)</f>
        <v>70</v>
      </c>
      <c r="K835" s="6">
        <f>VLOOKUP($G835,分数区间!$A:$E,COLUMN(分数区间!E:E),0)</f>
        <v>56</v>
      </c>
      <c r="L835" s="6">
        <f t="shared" ref="L835:L898" si="14">(K835*(F835-H835)+J835*(I835-F835))/(I835-H835)</f>
        <v>57.75</v>
      </c>
    </row>
    <row r="836" spans="6:12" x14ac:dyDescent="0.25">
      <c r="F836" s="3">
        <v>60</v>
      </c>
      <c r="G836" s="6" t="str">
        <f>LOOKUP(1,0/(RANK(F836,F:F)/COUNTA(F:F)&gt;{0,0.15,0.5,0.85,0.98}),{"A","B","C","D","E"})</f>
        <v>C</v>
      </c>
      <c r="H836" s="6">
        <f>VLOOKUP($G836,分数区间!$A:$E,COLUMN(分数区间!B:B),0)</f>
        <v>69</v>
      </c>
      <c r="I836" s="6">
        <f>VLOOKUP($G836,分数区间!$A:$E,COLUMN(分数区间!C:C),0)</f>
        <v>53</v>
      </c>
      <c r="J836" s="6">
        <f>VLOOKUP($G836,分数区间!$A:$E,COLUMN(分数区间!D:D),0)</f>
        <v>70</v>
      </c>
      <c r="K836" s="6">
        <f>VLOOKUP($G836,分数区间!$A:$E,COLUMN(分数区间!E:E),0)</f>
        <v>56</v>
      </c>
      <c r="L836" s="6">
        <f t="shared" si="14"/>
        <v>62.125</v>
      </c>
    </row>
    <row r="837" spans="6:12" x14ac:dyDescent="0.25">
      <c r="F837" s="3">
        <v>60</v>
      </c>
      <c r="G837" s="6" t="str">
        <f>LOOKUP(1,0/(RANK(F837,F:F)/COUNTA(F:F)&gt;{0,0.15,0.5,0.85,0.98}),{"A","B","C","D","E"})</f>
        <v>C</v>
      </c>
      <c r="H837" s="6">
        <f>VLOOKUP($G837,分数区间!$A:$E,COLUMN(分数区间!B:B),0)</f>
        <v>69</v>
      </c>
      <c r="I837" s="6">
        <f>VLOOKUP($G837,分数区间!$A:$E,COLUMN(分数区间!C:C),0)</f>
        <v>53</v>
      </c>
      <c r="J837" s="6">
        <f>VLOOKUP($G837,分数区间!$A:$E,COLUMN(分数区间!D:D),0)</f>
        <v>70</v>
      </c>
      <c r="K837" s="6">
        <f>VLOOKUP($G837,分数区间!$A:$E,COLUMN(分数区间!E:E),0)</f>
        <v>56</v>
      </c>
      <c r="L837" s="6">
        <f t="shared" si="14"/>
        <v>62.125</v>
      </c>
    </row>
    <row r="838" spans="6:12" x14ac:dyDescent="0.25">
      <c r="F838" s="3">
        <v>52</v>
      </c>
      <c r="G838" s="6" t="str">
        <f>LOOKUP(1,0/(RANK(F838,F:F)/COUNTA(F:F)&gt;{0,0.15,0.5,0.85,0.98}),{"A","B","C","D","E"})</f>
        <v>D</v>
      </c>
      <c r="H838" s="6">
        <f>VLOOKUP($G838,分数区间!$A:$E,COLUMN(分数区间!B:B),0)</f>
        <v>52</v>
      </c>
      <c r="I838" s="6">
        <f>VLOOKUP($G838,分数区间!$A:$E,COLUMN(分数区间!C:C),0)</f>
        <v>35</v>
      </c>
      <c r="J838" s="6">
        <f>VLOOKUP($G838,分数区间!$A:$E,COLUMN(分数区间!D:D),0)</f>
        <v>55</v>
      </c>
      <c r="K838" s="6">
        <f>VLOOKUP($G838,分数区间!$A:$E,COLUMN(分数区间!E:E),0)</f>
        <v>41</v>
      </c>
      <c r="L838" s="6">
        <f t="shared" si="14"/>
        <v>55</v>
      </c>
    </row>
    <row r="839" spans="6:12" x14ac:dyDescent="0.25">
      <c r="F839" s="3">
        <v>42</v>
      </c>
      <c r="G839" s="6" t="str">
        <f>LOOKUP(1,0/(RANK(F839,F:F)/COUNTA(F:F)&gt;{0,0.15,0.5,0.85,0.98}),{"A","B","C","D","E"})</f>
        <v>D</v>
      </c>
      <c r="H839" s="6">
        <f>VLOOKUP($G839,分数区间!$A:$E,COLUMN(分数区间!B:B),0)</f>
        <v>52</v>
      </c>
      <c r="I839" s="6">
        <f>VLOOKUP($G839,分数区间!$A:$E,COLUMN(分数区间!C:C),0)</f>
        <v>35</v>
      </c>
      <c r="J839" s="6">
        <f>VLOOKUP($G839,分数区间!$A:$E,COLUMN(分数区间!D:D),0)</f>
        <v>55</v>
      </c>
      <c r="K839" s="6">
        <f>VLOOKUP($G839,分数区间!$A:$E,COLUMN(分数区间!E:E),0)</f>
        <v>41</v>
      </c>
      <c r="L839" s="6">
        <f t="shared" si="14"/>
        <v>46.764705882352942</v>
      </c>
    </row>
    <row r="840" spans="6:12" x14ac:dyDescent="0.25">
      <c r="F840" s="3">
        <v>50</v>
      </c>
      <c r="G840" s="6" t="str">
        <f>LOOKUP(1,0/(RANK(F840,F:F)/COUNTA(F:F)&gt;{0,0.15,0.5,0.85,0.98}),{"A","B","C","D","E"})</f>
        <v>D</v>
      </c>
      <c r="H840" s="6">
        <f>VLOOKUP($G840,分数区间!$A:$E,COLUMN(分数区间!B:B),0)</f>
        <v>52</v>
      </c>
      <c r="I840" s="6">
        <f>VLOOKUP($G840,分数区间!$A:$E,COLUMN(分数区间!C:C),0)</f>
        <v>35</v>
      </c>
      <c r="J840" s="6">
        <f>VLOOKUP($G840,分数区间!$A:$E,COLUMN(分数区间!D:D),0)</f>
        <v>55</v>
      </c>
      <c r="K840" s="6">
        <f>VLOOKUP($G840,分数区间!$A:$E,COLUMN(分数区间!E:E),0)</f>
        <v>41</v>
      </c>
      <c r="L840" s="6">
        <f t="shared" si="14"/>
        <v>53.352941176470587</v>
      </c>
    </row>
    <row r="841" spans="6:12" x14ac:dyDescent="0.25">
      <c r="F841" s="3">
        <v>68</v>
      </c>
      <c r="G841" s="6" t="str">
        <f>LOOKUP(1,0/(RANK(F841,F:F)/COUNTA(F:F)&gt;{0,0.15,0.5,0.85,0.98}),{"A","B","C","D","E"})</f>
        <v>C</v>
      </c>
      <c r="H841" s="6">
        <f>VLOOKUP($G841,分数区间!$A:$E,COLUMN(分数区间!B:B),0)</f>
        <v>69</v>
      </c>
      <c r="I841" s="6">
        <f>VLOOKUP($G841,分数区间!$A:$E,COLUMN(分数区间!C:C),0)</f>
        <v>53</v>
      </c>
      <c r="J841" s="6">
        <f>VLOOKUP($G841,分数区间!$A:$E,COLUMN(分数区间!D:D),0)</f>
        <v>70</v>
      </c>
      <c r="K841" s="6">
        <f>VLOOKUP($G841,分数区间!$A:$E,COLUMN(分数区间!E:E),0)</f>
        <v>56</v>
      </c>
      <c r="L841" s="6">
        <f t="shared" si="14"/>
        <v>69.125</v>
      </c>
    </row>
    <row r="842" spans="6:12" x14ac:dyDescent="0.25">
      <c r="F842" s="3">
        <v>54</v>
      </c>
      <c r="G842" s="6" t="str">
        <f>LOOKUP(1,0/(RANK(F842,F:F)/COUNTA(F:F)&gt;{0,0.15,0.5,0.85,0.98}),{"A","B","C","D","E"})</f>
        <v>C</v>
      </c>
      <c r="H842" s="6">
        <f>VLOOKUP($G842,分数区间!$A:$E,COLUMN(分数区间!B:B),0)</f>
        <v>69</v>
      </c>
      <c r="I842" s="6">
        <f>VLOOKUP($G842,分数区间!$A:$E,COLUMN(分数区间!C:C),0)</f>
        <v>53</v>
      </c>
      <c r="J842" s="6">
        <f>VLOOKUP($G842,分数区间!$A:$E,COLUMN(分数区间!D:D),0)</f>
        <v>70</v>
      </c>
      <c r="K842" s="6">
        <f>VLOOKUP($G842,分数区间!$A:$E,COLUMN(分数区间!E:E),0)</f>
        <v>56</v>
      </c>
      <c r="L842" s="6">
        <f t="shared" si="14"/>
        <v>56.875</v>
      </c>
    </row>
    <row r="843" spans="6:12" x14ac:dyDescent="0.25">
      <c r="F843" s="3">
        <v>83</v>
      </c>
      <c r="G843" s="6" t="str">
        <f>LOOKUP(1,0/(RANK(F843,F:F)/COUNTA(F:F)&gt;{0,0.15,0.5,0.85,0.98}),{"A","B","C","D","E"})</f>
        <v>B</v>
      </c>
      <c r="H843" s="6">
        <f>VLOOKUP($G843,分数区间!$A:$E,COLUMN(分数区间!B:B),0)</f>
        <v>85</v>
      </c>
      <c r="I843" s="6">
        <f>VLOOKUP($G843,分数区间!$A:$E,COLUMN(分数区间!C:C),0)</f>
        <v>70</v>
      </c>
      <c r="J843" s="6">
        <f>VLOOKUP($G843,分数区间!$A:$E,COLUMN(分数区间!D:D),0)</f>
        <v>85</v>
      </c>
      <c r="K843" s="6">
        <f>VLOOKUP($G843,分数区间!$A:$E,COLUMN(分数区间!E:E),0)</f>
        <v>71</v>
      </c>
      <c r="L843" s="6">
        <f t="shared" si="14"/>
        <v>83.13333333333334</v>
      </c>
    </row>
    <row r="844" spans="6:12" x14ac:dyDescent="0.25">
      <c r="F844" s="4">
        <v>73</v>
      </c>
      <c r="G844" s="6" t="str">
        <f>LOOKUP(1,0/(RANK(F844,F:F)/COUNTA(F:F)&gt;{0,0.15,0.5,0.85,0.98}),{"A","B","C","D","E"})</f>
        <v>B</v>
      </c>
      <c r="H844" s="6">
        <f>VLOOKUP($G844,分数区间!$A:$E,COLUMN(分数区间!B:B),0)</f>
        <v>85</v>
      </c>
      <c r="I844" s="6">
        <f>VLOOKUP($G844,分数区间!$A:$E,COLUMN(分数区间!C:C),0)</f>
        <v>70</v>
      </c>
      <c r="J844" s="6">
        <f>VLOOKUP($G844,分数区间!$A:$E,COLUMN(分数区间!D:D),0)</f>
        <v>85</v>
      </c>
      <c r="K844" s="6">
        <f>VLOOKUP($G844,分数区间!$A:$E,COLUMN(分数区间!E:E),0)</f>
        <v>71</v>
      </c>
      <c r="L844" s="6">
        <f t="shared" si="14"/>
        <v>73.8</v>
      </c>
    </row>
    <row r="845" spans="6:12" x14ac:dyDescent="0.25">
      <c r="F845" s="1">
        <v>82</v>
      </c>
      <c r="G845" s="6" t="str">
        <f>LOOKUP(1,0/(RANK(F845,F:F)/COUNTA(F:F)&gt;{0,0.15,0.5,0.85,0.98}),{"A","B","C","D","E"})</f>
        <v>B</v>
      </c>
      <c r="H845" s="6">
        <f>VLOOKUP($G845,分数区间!$A:$E,COLUMN(分数区间!B:B),0)</f>
        <v>85</v>
      </c>
      <c r="I845" s="6">
        <f>VLOOKUP($G845,分数区间!$A:$E,COLUMN(分数区间!C:C),0)</f>
        <v>70</v>
      </c>
      <c r="J845" s="6">
        <f>VLOOKUP($G845,分数区间!$A:$E,COLUMN(分数区间!D:D),0)</f>
        <v>85</v>
      </c>
      <c r="K845" s="6">
        <f>VLOOKUP($G845,分数区间!$A:$E,COLUMN(分数区间!E:E),0)</f>
        <v>71</v>
      </c>
      <c r="L845" s="6">
        <f t="shared" si="14"/>
        <v>82.2</v>
      </c>
    </row>
    <row r="846" spans="6:12" x14ac:dyDescent="0.25">
      <c r="F846" s="1">
        <v>95.5</v>
      </c>
      <c r="G846" s="6" t="str">
        <f>LOOKUP(1,0/(RANK(F846,F:F)/COUNTA(F:F)&gt;{0,0.15,0.5,0.85,0.98}),{"A","B","C","D","E"})</f>
        <v>A</v>
      </c>
      <c r="H846" s="6">
        <f>VLOOKUP($G846,分数区间!$A:$E,COLUMN(分数区间!B:B),0)</f>
        <v>100</v>
      </c>
      <c r="I846" s="6">
        <f>VLOOKUP($G846,分数区间!$A:$E,COLUMN(分数区间!C:C),0)</f>
        <v>86</v>
      </c>
      <c r="J846" s="6">
        <f>VLOOKUP($G846,分数区间!$A:$E,COLUMN(分数区间!D:D),0)</f>
        <v>100</v>
      </c>
      <c r="K846" s="6">
        <f>VLOOKUP($G846,分数区间!$A:$E,COLUMN(分数区间!E:E),0)</f>
        <v>86</v>
      </c>
      <c r="L846" s="6">
        <f t="shared" si="14"/>
        <v>95.5</v>
      </c>
    </row>
    <row r="847" spans="6:12" x14ac:dyDescent="0.25">
      <c r="F847" s="1">
        <v>92</v>
      </c>
      <c r="G847" s="6" t="str">
        <f>LOOKUP(1,0/(RANK(F847,F:F)/COUNTA(F:F)&gt;{0,0.15,0.5,0.85,0.98}),{"A","B","C","D","E"})</f>
        <v>A</v>
      </c>
      <c r="H847" s="6">
        <f>VLOOKUP($G847,分数区间!$A:$E,COLUMN(分数区间!B:B),0)</f>
        <v>100</v>
      </c>
      <c r="I847" s="6">
        <f>VLOOKUP($G847,分数区间!$A:$E,COLUMN(分数区间!C:C),0)</f>
        <v>86</v>
      </c>
      <c r="J847" s="6">
        <f>VLOOKUP($G847,分数区间!$A:$E,COLUMN(分数区间!D:D),0)</f>
        <v>100</v>
      </c>
      <c r="K847" s="6">
        <f>VLOOKUP($G847,分数区间!$A:$E,COLUMN(分数区间!E:E),0)</f>
        <v>86</v>
      </c>
      <c r="L847" s="6">
        <f t="shared" si="14"/>
        <v>92</v>
      </c>
    </row>
    <row r="848" spans="6:12" x14ac:dyDescent="0.25">
      <c r="F848" s="1">
        <v>86</v>
      </c>
      <c r="G848" s="6" t="str">
        <f>LOOKUP(1,0/(RANK(F848,F:F)/COUNTA(F:F)&gt;{0,0.15,0.5,0.85,0.98}),{"A","B","C","D","E"})</f>
        <v>A</v>
      </c>
      <c r="H848" s="6">
        <f>VLOOKUP($G848,分数区间!$A:$E,COLUMN(分数区间!B:B),0)</f>
        <v>100</v>
      </c>
      <c r="I848" s="6">
        <f>VLOOKUP($G848,分数区间!$A:$E,COLUMN(分数区间!C:C),0)</f>
        <v>86</v>
      </c>
      <c r="J848" s="6">
        <f>VLOOKUP($G848,分数区间!$A:$E,COLUMN(分数区间!D:D),0)</f>
        <v>100</v>
      </c>
      <c r="K848" s="6">
        <f>VLOOKUP($G848,分数区间!$A:$E,COLUMN(分数区间!E:E),0)</f>
        <v>86</v>
      </c>
      <c r="L848" s="6">
        <f t="shared" si="14"/>
        <v>86</v>
      </c>
    </row>
    <row r="849" spans="6:12" x14ac:dyDescent="0.25">
      <c r="F849" s="1">
        <v>54</v>
      </c>
      <c r="G849" s="6" t="str">
        <f>LOOKUP(1,0/(RANK(F849,F:F)/COUNTA(F:F)&gt;{0,0.15,0.5,0.85,0.98}),{"A","B","C","D","E"})</f>
        <v>C</v>
      </c>
      <c r="H849" s="6">
        <f>VLOOKUP($G849,分数区间!$A:$E,COLUMN(分数区间!B:B),0)</f>
        <v>69</v>
      </c>
      <c r="I849" s="6">
        <f>VLOOKUP($G849,分数区间!$A:$E,COLUMN(分数区间!C:C),0)</f>
        <v>53</v>
      </c>
      <c r="J849" s="6">
        <f>VLOOKUP($G849,分数区间!$A:$E,COLUMN(分数区间!D:D),0)</f>
        <v>70</v>
      </c>
      <c r="K849" s="6">
        <f>VLOOKUP($G849,分数区间!$A:$E,COLUMN(分数区间!E:E),0)</f>
        <v>56</v>
      </c>
      <c r="L849" s="6">
        <f t="shared" si="14"/>
        <v>56.875</v>
      </c>
    </row>
    <row r="850" spans="6:12" x14ac:dyDescent="0.25">
      <c r="F850" s="1">
        <v>60</v>
      </c>
      <c r="G850" s="6" t="str">
        <f>LOOKUP(1,0/(RANK(F850,F:F)/COUNTA(F:F)&gt;{0,0.15,0.5,0.85,0.98}),{"A","B","C","D","E"})</f>
        <v>C</v>
      </c>
      <c r="H850" s="6">
        <f>VLOOKUP($G850,分数区间!$A:$E,COLUMN(分数区间!B:B),0)</f>
        <v>69</v>
      </c>
      <c r="I850" s="6">
        <f>VLOOKUP($G850,分数区间!$A:$E,COLUMN(分数区间!C:C),0)</f>
        <v>53</v>
      </c>
      <c r="J850" s="6">
        <f>VLOOKUP($G850,分数区间!$A:$E,COLUMN(分数区间!D:D),0)</f>
        <v>70</v>
      </c>
      <c r="K850" s="6">
        <f>VLOOKUP($G850,分数区间!$A:$E,COLUMN(分数区间!E:E),0)</f>
        <v>56</v>
      </c>
      <c r="L850" s="6">
        <f t="shared" si="14"/>
        <v>62.125</v>
      </c>
    </row>
    <row r="851" spans="6:12" x14ac:dyDescent="0.25">
      <c r="F851" s="1">
        <v>79</v>
      </c>
      <c r="G851" s="6" t="str">
        <f>LOOKUP(1,0/(RANK(F851,F:F)/COUNTA(F:F)&gt;{0,0.15,0.5,0.85,0.98}),{"A","B","C","D","E"})</f>
        <v>B</v>
      </c>
      <c r="H851" s="6">
        <f>VLOOKUP($G851,分数区间!$A:$E,COLUMN(分数区间!B:B),0)</f>
        <v>85</v>
      </c>
      <c r="I851" s="6">
        <f>VLOOKUP($G851,分数区间!$A:$E,COLUMN(分数区间!C:C),0)</f>
        <v>70</v>
      </c>
      <c r="J851" s="6">
        <f>VLOOKUP($G851,分数区间!$A:$E,COLUMN(分数区间!D:D),0)</f>
        <v>85</v>
      </c>
      <c r="K851" s="6">
        <f>VLOOKUP($G851,分数区间!$A:$E,COLUMN(分数区间!E:E),0)</f>
        <v>71</v>
      </c>
      <c r="L851" s="6">
        <f t="shared" si="14"/>
        <v>79.400000000000006</v>
      </c>
    </row>
    <row r="852" spans="6:12" x14ac:dyDescent="0.25">
      <c r="F852" s="1">
        <v>76</v>
      </c>
      <c r="G852" s="6" t="str">
        <f>LOOKUP(1,0/(RANK(F852,F:F)/COUNTA(F:F)&gt;{0,0.15,0.5,0.85,0.98}),{"A","B","C","D","E"})</f>
        <v>B</v>
      </c>
      <c r="H852" s="6">
        <f>VLOOKUP($G852,分数区间!$A:$E,COLUMN(分数区间!B:B),0)</f>
        <v>85</v>
      </c>
      <c r="I852" s="6">
        <f>VLOOKUP($G852,分数区间!$A:$E,COLUMN(分数区间!C:C),0)</f>
        <v>70</v>
      </c>
      <c r="J852" s="6">
        <f>VLOOKUP($G852,分数区间!$A:$E,COLUMN(分数区间!D:D),0)</f>
        <v>85</v>
      </c>
      <c r="K852" s="6">
        <f>VLOOKUP($G852,分数区间!$A:$E,COLUMN(分数区间!E:E),0)</f>
        <v>71</v>
      </c>
      <c r="L852" s="6">
        <f t="shared" si="14"/>
        <v>76.599999999999994</v>
      </c>
    </row>
    <row r="853" spans="6:12" x14ac:dyDescent="0.25">
      <c r="F853" s="1">
        <v>58</v>
      </c>
      <c r="G853" s="6" t="str">
        <f>LOOKUP(1,0/(RANK(F853,F:F)/COUNTA(F:F)&gt;{0,0.15,0.5,0.85,0.98}),{"A","B","C","D","E"})</f>
        <v>C</v>
      </c>
      <c r="H853" s="6">
        <f>VLOOKUP($G853,分数区间!$A:$E,COLUMN(分数区间!B:B),0)</f>
        <v>69</v>
      </c>
      <c r="I853" s="6">
        <f>VLOOKUP($G853,分数区间!$A:$E,COLUMN(分数区间!C:C),0)</f>
        <v>53</v>
      </c>
      <c r="J853" s="6">
        <f>VLOOKUP($G853,分数区间!$A:$E,COLUMN(分数区间!D:D),0)</f>
        <v>70</v>
      </c>
      <c r="K853" s="6">
        <f>VLOOKUP($G853,分数区间!$A:$E,COLUMN(分数区间!E:E),0)</f>
        <v>56</v>
      </c>
      <c r="L853" s="6">
        <f t="shared" si="14"/>
        <v>60.375</v>
      </c>
    </row>
    <row r="854" spans="6:12" x14ac:dyDescent="0.25">
      <c r="F854" s="1">
        <v>92</v>
      </c>
      <c r="G854" s="6" t="str">
        <f>LOOKUP(1,0/(RANK(F854,F:F)/COUNTA(F:F)&gt;{0,0.15,0.5,0.85,0.98}),{"A","B","C","D","E"})</f>
        <v>A</v>
      </c>
      <c r="H854" s="6">
        <f>VLOOKUP($G854,分数区间!$A:$E,COLUMN(分数区间!B:B),0)</f>
        <v>100</v>
      </c>
      <c r="I854" s="6">
        <f>VLOOKUP($G854,分数区间!$A:$E,COLUMN(分数区间!C:C),0)</f>
        <v>86</v>
      </c>
      <c r="J854" s="6">
        <f>VLOOKUP($G854,分数区间!$A:$E,COLUMN(分数区间!D:D),0)</f>
        <v>100</v>
      </c>
      <c r="K854" s="6">
        <f>VLOOKUP($G854,分数区间!$A:$E,COLUMN(分数区间!E:E),0)</f>
        <v>86</v>
      </c>
      <c r="L854" s="6">
        <f t="shared" si="14"/>
        <v>92</v>
      </c>
    </row>
    <row r="855" spans="6:12" x14ac:dyDescent="0.25">
      <c r="F855" s="1">
        <v>84</v>
      </c>
      <c r="G855" s="6" t="str">
        <f>LOOKUP(1,0/(RANK(F855,F:F)/COUNTA(F:F)&gt;{0,0.15,0.5,0.85,0.98}),{"A","B","C","D","E"})</f>
        <v>B</v>
      </c>
      <c r="H855" s="6">
        <f>VLOOKUP($G855,分数区间!$A:$E,COLUMN(分数区间!B:B),0)</f>
        <v>85</v>
      </c>
      <c r="I855" s="6">
        <f>VLOOKUP($G855,分数区间!$A:$E,COLUMN(分数区间!C:C),0)</f>
        <v>70</v>
      </c>
      <c r="J855" s="6">
        <f>VLOOKUP($G855,分数区间!$A:$E,COLUMN(分数区间!D:D),0)</f>
        <v>85</v>
      </c>
      <c r="K855" s="6">
        <f>VLOOKUP($G855,分数区间!$A:$E,COLUMN(分数区间!E:E),0)</f>
        <v>71</v>
      </c>
      <c r="L855" s="6">
        <f t="shared" si="14"/>
        <v>84.066666666666663</v>
      </c>
    </row>
    <row r="856" spans="6:12" x14ac:dyDescent="0.25">
      <c r="F856" s="1">
        <v>81</v>
      </c>
      <c r="G856" s="6" t="str">
        <f>LOOKUP(1,0/(RANK(F856,F:F)/COUNTA(F:F)&gt;{0,0.15,0.5,0.85,0.98}),{"A","B","C","D","E"})</f>
        <v>B</v>
      </c>
      <c r="H856" s="6">
        <f>VLOOKUP($G856,分数区间!$A:$E,COLUMN(分数区间!B:B),0)</f>
        <v>85</v>
      </c>
      <c r="I856" s="6">
        <f>VLOOKUP($G856,分数区间!$A:$E,COLUMN(分数区间!C:C),0)</f>
        <v>70</v>
      </c>
      <c r="J856" s="6">
        <f>VLOOKUP($G856,分数区间!$A:$E,COLUMN(分数区间!D:D),0)</f>
        <v>85</v>
      </c>
      <c r="K856" s="6">
        <f>VLOOKUP($G856,分数区间!$A:$E,COLUMN(分数区间!E:E),0)</f>
        <v>71</v>
      </c>
      <c r="L856" s="6">
        <f t="shared" si="14"/>
        <v>81.266666666666666</v>
      </c>
    </row>
    <row r="857" spans="6:12" x14ac:dyDescent="0.25">
      <c r="F857" s="1">
        <v>71</v>
      </c>
      <c r="G857" s="6" t="str">
        <f>LOOKUP(1,0/(RANK(F857,F:F)/COUNTA(F:F)&gt;{0,0.15,0.5,0.85,0.98}),{"A","B","C","D","E"})</f>
        <v>B</v>
      </c>
      <c r="H857" s="6">
        <f>VLOOKUP($G857,分数区间!$A:$E,COLUMN(分数区间!B:B),0)</f>
        <v>85</v>
      </c>
      <c r="I857" s="6">
        <f>VLOOKUP($G857,分数区间!$A:$E,COLUMN(分数区间!C:C),0)</f>
        <v>70</v>
      </c>
      <c r="J857" s="6">
        <f>VLOOKUP($G857,分数区间!$A:$E,COLUMN(分数区间!D:D),0)</f>
        <v>85</v>
      </c>
      <c r="K857" s="6">
        <f>VLOOKUP($G857,分数区间!$A:$E,COLUMN(分数区间!E:E),0)</f>
        <v>71</v>
      </c>
      <c r="L857" s="6">
        <f t="shared" si="14"/>
        <v>71.933333333333337</v>
      </c>
    </row>
    <row r="858" spans="6:12" x14ac:dyDescent="0.25">
      <c r="F858" s="1">
        <v>61</v>
      </c>
      <c r="G858" s="6" t="str">
        <f>LOOKUP(1,0/(RANK(F858,F:F)/COUNTA(F:F)&gt;{0,0.15,0.5,0.85,0.98}),{"A","B","C","D","E"})</f>
        <v>C</v>
      </c>
      <c r="H858" s="6">
        <f>VLOOKUP($G858,分数区间!$A:$E,COLUMN(分数区间!B:B),0)</f>
        <v>69</v>
      </c>
      <c r="I858" s="6">
        <f>VLOOKUP($G858,分数区间!$A:$E,COLUMN(分数区间!C:C),0)</f>
        <v>53</v>
      </c>
      <c r="J858" s="6">
        <f>VLOOKUP($G858,分数区间!$A:$E,COLUMN(分数区间!D:D),0)</f>
        <v>70</v>
      </c>
      <c r="K858" s="6">
        <f>VLOOKUP($G858,分数区间!$A:$E,COLUMN(分数区间!E:E),0)</f>
        <v>56</v>
      </c>
      <c r="L858" s="6">
        <f t="shared" si="14"/>
        <v>63</v>
      </c>
    </row>
    <row r="859" spans="6:12" x14ac:dyDescent="0.25">
      <c r="F859" s="1">
        <v>73</v>
      </c>
      <c r="G859" s="6" t="str">
        <f>LOOKUP(1,0/(RANK(F859,F:F)/COUNTA(F:F)&gt;{0,0.15,0.5,0.85,0.98}),{"A","B","C","D","E"})</f>
        <v>B</v>
      </c>
      <c r="H859" s="6">
        <f>VLOOKUP($G859,分数区间!$A:$E,COLUMN(分数区间!B:B),0)</f>
        <v>85</v>
      </c>
      <c r="I859" s="6">
        <f>VLOOKUP($G859,分数区间!$A:$E,COLUMN(分数区间!C:C),0)</f>
        <v>70</v>
      </c>
      <c r="J859" s="6">
        <f>VLOOKUP($G859,分数区间!$A:$E,COLUMN(分数区间!D:D),0)</f>
        <v>85</v>
      </c>
      <c r="K859" s="6">
        <f>VLOOKUP($G859,分数区间!$A:$E,COLUMN(分数区间!E:E),0)</f>
        <v>71</v>
      </c>
      <c r="L859" s="6">
        <f t="shared" si="14"/>
        <v>73.8</v>
      </c>
    </row>
    <row r="860" spans="6:12" x14ac:dyDescent="0.25">
      <c r="F860" s="1">
        <v>68</v>
      </c>
      <c r="G860" s="6" t="str">
        <f>LOOKUP(1,0/(RANK(F860,F:F)/COUNTA(F:F)&gt;{0,0.15,0.5,0.85,0.98}),{"A","B","C","D","E"})</f>
        <v>C</v>
      </c>
      <c r="H860" s="6">
        <f>VLOOKUP($G860,分数区间!$A:$E,COLUMN(分数区间!B:B),0)</f>
        <v>69</v>
      </c>
      <c r="I860" s="6">
        <f>VLOOKUP($G860,分数区间!$A:$E,COLUMN(分数区间!C:C),0)</f>
        <v>53</v>
      </c>
      <c r="J860" s="6">
        <f>VLOOKUP($G860,分数区间!$A:$E,COLUMN(分数区间!D:D),0)</f>
        <v>70</v>
      </c>
      <c r="K860" s="6">
        <f>VLOOKUP($G860,分数区间!$A:$E,COLUMN(分数区间!E:E),0)</f>
        <v>56</v>
      </c>
      <c r="L860" s="6">
        <f t="shared" si="14"/>
        <v>69.125</v>
      </c>
    </row>
    <row r="861" spans="6:12" x14ac:dyDescent="0.25">
      <c r="F861" s="1">
        <v>74</v>
      </c>
      <c r="G861" s="6" t="str">
        <f>LOOKUP(1,0/(RANK(F861,F:F)/COUNTA(F:F)&gt;{0,0.15,0.5,0.85,0.98}),{"A","B","C","D","E"})</f>
        <v>B</v>
      </c>
      <c r="H861" s="6">
        <f>VLOOKUP($G861,分数区间!$A:$E,COLUMN(分数区间!B:B),0)</f>
        <v>85</v>
      </c>
      <c r="I861" s="6">
        <f>VLOOKUP($G861,分数区间!$A:$E,COLUMN(分数区间!C:C),0)</f>
        <v>70</v>
      </c>
      <c r="J861" s="6">
        <f>VLOOKUP($G861,分数区间!$A:$E,COLUMN(分数区间!D:D),0)</f>
        <v>85</v>
      </c>
      <c r="K861" s="6">
        <f>VLOOKUP($G861,分数区间!$A:$E,COLUMN(分数区间!E:E),0)</f>
        <v>71</v>
      </c>
      <c r="L861" s="6">
        <f t="shared" si="14"/>
        <v>74.733333333333334</v>
      </c>
    </row>
    <row r="862" spans="6:12" x14ac:dyDescent="0.25">
      <c r="F862" s="1">
        <v>72</v>
      </c>
      <c r="G862" s="6" t="str">
        <f>LOOKUP(1,0/(RANK(F862,F:F)/COUNTA(F:F)&gt;{0,0.15,0.5,0.85,0.98}),{"A","B","C","D","E"})</f>
        <v>B</v>
      </c>
      <c r="H862" s="6">
        <f>VLOOKUP($G862,分数区间!$A:$E,COLUMN(分数区间!B:B),0)</f>
        <v>85</v>
      </c>
      <c r="I862" s="6">
        <f>VLOOKUP($G862,分数区间!$A:$E,COLUMN(分数区间!C:C),0)</f>
        <v>70</v>
      </c>
      <c r="J862" s="6">
        <f>VLOOKUP($G862,分数区间!$A:$E,COLUMN(分数区间!D:D),0)</f>
        <v>85</v>
      </c>
      <c r="K862" s="6">
        <f>VLOOKUP($G862,分数区间!$A:$E,COLUMN(分数区间!E:E),0)</f>
        <v>71</v>
      </c>
      <c r="L862" s="6">
        <f t="shared" si="14"/>
        <v>72.86666666666666</v>
      </c>
    </row>
    <row r="863" spans="6:12" x14ac:dyDescent="0.25">
      <c r="F863" s="1">
        <v>74</v>
      </c>
      <c r="G863" s="6" t="str">
        <f>LOOKUP(1,0/(RANK(F863,F:F)/COUNTA(F:F)&gt;{0,0.15,0.5,0.85,0.98}),{"A","B","C","D","E"})</f>
        <v>B</v>
      </c>
      <c r="H863" s="6">
        <f>VLOOKUP($G863,分数区间!$A:$E,COLUMN(分数区间!B:B),0)</f>
        <v>85</v>
      </c>
      <c r="I863" s="6">
        <f>VLOOKUP($G863,分数区间!$A:$E,COLUMN(分数区间!C:C),0)</f>
        <v>70</v>
      </c>
      <c r="J863" s="6">
        <f>VLOOKUP($G863,分数区间!$A:$E,COLUMN(分数区间!D:D),0)</f>
        <v>85</v>
      </c>
      <c r="K863" s="6">
        <f>VLOOKUP($G863,分数区间!$A:$E,COLUMN(分数区间!E:E),0)</f>
        <v>71</v>
      </c>
      <c r="L863" s="6">
        <f t="shared" si="14"/>
        <v>74.733333333333334</v>
      </c>
    </row>
    <row r="864" spans="6:12" x14ac:dyDescent="0.25">
      <c r="F864" s="1">
        <v>86</v>
      </c>
      <c r="G864" s="6" t="str">
        <f>LOOKUP(1,0/(RANK(F864,F:F)/COUNTA(F:F)&gt;{0,0.15,0.5,0.85,0.98}),{"A","B","C","D","E"})</f>
        <v>A</v>
      </c>
      <c r="H864" s="6">
        <f>VLOOKUP($G864,分数区间!$A:$E,COLUMN(分数区间!B:B),0)</f>
        <v>100</v>
      </c>
      <c r="I864" s="6">
        <f>VLOOKUP($G864,分数区间!$A:$E,COLUMN(分数区间!C:C),0)</f>
        <v>86</v>
      </c>
      <c r="J864" s="6">
        <f>VLOOKUP($G864,分数区间!$A:$E,COLUMN(分数区间!D:D),0)</f>
        <v>100</v>
      </c>
      <c r="K864" s="6">
        <f>VLOOKUP($G864,分数区间!$A:$E,COLUMN(分数区间!E:E),0)</f>
        <v>86</v>
      </c>
      <c r="L864" s="6">
        <f t="shared" si="14"/>
        <v>86</v>
      </c>
    </row>
    <row r="865" spans="6:12" x14ac:dyDescent="0.25">
      <c r="F865" s="1">
        <v>86</v>
      </c>
      <c r="G865" s="6" t="str">
        <f>LOOKUP(1,0/(RANK(F865,F:F)/COUNTA(F:F)&gt;{0,0.15,0.5,0.85,0.98}),{"A","B","C","D","E"})</f>
        <v>A</v>
      </c>
      <c r="H865" s="6">
        <f>VLOOKUP($G865,分数区间!$A:$E,COLUMN(分数区间!B:B),0)</f>
        <v>100</v>
      </c>
      <c r="I865" s="6">
        <f>VLOOKUP($G865,分数区间!$A:$E,COLUMN(分数区间!C:C),0)</f>
        <v>86</v>
      </c>
      <c r="J865" s="6">
        <f>VLOOKUP($G865,分数区间!$A:$E,COLUMN(分数区间!D:D),0)</f>
        <v>100</v>
      </c>
      <c r="K865" s="6">
        <f>VLOOKUP($G865,分数区间!$A:$E,COLUMN(分数区间!E:E),0)</f>
        <v>86</v>
      </c>
      <c r="L865" s="6">
        <f t="shared" si="14"/>
        <v>86</v>
      </c>
    </row>
    <row r="866" spans="6:12" x14ac:dyDescent="0.25">
      <c r="F866" s="1">
        <v>84</v>
      </c>
      <c r="G866" s="6" t="str">
        <f>LOOKUP(1,0/(RANK(F866,F:F)/COUNTA(F:F)&gt;{0,0.15,0.5,0.85,0.98}),{"A","B","C","D","E"})</f>
        <v>B</v>
      </c>
      <c r="H866" s="6">
        <f>VLOOKUP($G866,分数区间!$A:$E,COLUMN(分数区间!B:B),0)</f>
        <v>85</v>
      </c>
      <c r="I866" s="6">
        <f>VLOOKUP($G866,分数区间!$A:$E,COLUMN(分数区间!C:C),0)</f>
        <v>70</v>
      </c>
      <c r="J866" s="6">
        <f>VLOOKUP($G866,分数区间!$A:$E,COLUMN(分数区间!D:D),0)</f>
        <v>85</v>
      </c>
      <c r="K866" s="6">
        <f>VLOOKUP($G866,分数区间!$A:$E,COLUMN(分数区间!E:E),0)</f>
        <v>71</v>
      </c>
      <c r="L866" s="6">
        <f t="shared" si="14"/>
        <v>84.066666666666663</v>
      </c>
    </row>
    <row r="867" spans="6:12" x14ac:dyDescent="0.25">
      <c r="F867" s="1">
        <v>86</v>
      </c>
      <c r="G867" s="6" t="str">
        <f>LOOKUP(1,0/(RANK(F867,F:F)/COUNTA(F:F)&gt;{0,0.15,0.5,0.85,0.98}),{"A","B","C","D","E"})</f>
        <v>A</v>
      </c>
      <c r="H867" s="6">
        <f>VLOOKUP($G867,分数区间!$A:$E,COLUMN(分数区间!B:B),0)</f>
        <v>100</v>
      </c>
      <c r="I867" s="6">
        <f>VLOOKUP($G867,分数区间!$A:$E,COLUMN(分数区间!C:C),0)</f>
        <v>86</v>
      </c>
      <c r="J867" s="6">
        <f>VLOOKUP($G867,分数区间!$A:$E,COLUMN(分数区间!D:D),0)</f>
        <v>100</v>
      </c>
      <c r="K867" s="6">
        <f>VLOOKUP($G867,分数区间!$A:$E,COLUMN(分数区间!E:E),0)</f>
        <v>86</v>
      </c>
      <c r="L867" s="6">
        <f t="shared" si="14"/>
        <v>86</v>
      </c>
    </row>
    <row r="868" spans="6:12" x14ac:dyDescent="0.25">
      <c r="F868" s="1">
        <v>94</v>
      </c>
      <c r="G868" s="6" t="str">
        <f>LOOKUP(1,0/(RANK(F868,F:F)/COUNTA(F:F)&gt;{0,0.15,0.5,0.85,0.98}),{"A","B","C","D","E"})</f>
        <v>A</v>
      </c>
      <c r="H868" s="6">
        <f>VLOOKUP($G868,分数区间!$A:$E,COLUMN(分数区间!B:B),0)</f>
        <v>100</v>
      </c>
      <c r="I868" s="6">
        <f>VLOOKUP($G868,分数区间!$A:$E,COLUMN(分数区间!C:C),0)</f>
        <v>86</v>
      </c>
      <c r="J868" s="6">
        <f>VLOOKUP($G868,分数区间!$A:$E,COLUMN(分数区间!D:D),0)</f>
        <v>100</v>
      </c>
      <c r="K868" s="6">
        <f>VLOOKUP($G868,分数区间!$A:$E,COLUMN(分数区间!E:E),0)</f>
        <v>86</v>
      </c>
      <c r="L868" s="6">
        <f t="shared" si="14"/>
        <v>94</v>
      </c>
    </row>
    <row r="869" spans="6:12" x14ac:dyDescent="0.25">
      <c r="F869" s="1">
        <v>94</v>
      </c>
      <c r="G869" s="6" t="str">
        <f>LOOKUP(1,0/(RANK(F869,F:F)/COUNTA(F:F)&gt;{0,0.15,0.5,0.85,0.98}),{"A","B","C","D","E"})</f>
        <v>A</v>
      </c>
      <c r="H869" s="6">
        <f>VLOOKUP($G869,分数区间!$A:$E,COLUMN(分数区间!B:B),0)</f>
        <v>100</v>
      </c>
      <c r="I869" s="6">
        <f>VLOOKUP($G869,分数区间!$A:$E,COLUMN(分数区间!C:C),0)</f>
        <v>86</v>
      </c>
      <c r="J869" s="6">
        <f>VLOOKUP($G869,分数区间!$A:$E,COLUMN(分数区间!D:D),0)</f>
        <v>100</v>
      </c>
      <c r="K869" s="6">
        <f>VLOOKUP($G869,分数区间!$A:$E,COLUMN(分数区间!E:E),0)</f>
        <v>86</v>
      </c>
      <c r="L869" s="6">
        <f t="shared" si="14"/>
        <v>94</v>
      </c>
    </row>
    <row r="870" spans="6:12" x14ac:dyDescent="0.25">
      <c r="F870" s="1">
        <v>86</v>
      </c>
      <c r="G870" s="6" t="str">
        <f>LOOKUP(1,0/(RANK(F870,F:F)/COUNTA(F:F)&gt;{0,0.15,0.5,0.85,0.98}),{"A","B","C","D","E"})</f>
        <v>A</v>
      </c>
      <c r="H870" s="6">
        <f>VLOOKUP($G870,分数区间!$A:$E,COLUMN(分数区间!B:B),0)</f>
        <v>100</v>
      </c>
      <c r="I870" s="6">
        <f>VLOOKUP($G870,分数区间!$A:$E,COLUMN(分数区间!C:C),0)</f>
        <v>86</v>
      </c>
      <c r="J870" s="6">
        <f>VLOOKUP($G870,分数区间!$A:$E,COLUMN(分数区间!D:D),0)</f>
        <v>100</v>
      </c>
      <c r="K870" s="6">
        <f>VLOOKUP($G870,分数区间!$A:$E,COLUMN(分数区间!E:E),0)</f>
        <v>86</v>
      </c>
      <c r="L870" s="6">
        <f t="shared" si="14"/>
        <v>86</v>
      </c>
    </row>
    <row r="871" spans="6:12" x14ac:dyDescent="0.25">
      <c r="F871" s="1">
        <v>86</v>
      </c>
      <c r="G871" s="6" t="str">
        <f>LOOKUP(1,0/(RANK(F871,F:F)/COUNTA(F:F)&gt;{0,0.15,0.5,0.85,0.98}),{"A","B","C","D","E"})</f>
        <v>A</v>
      </c>
      <c r="H871" s="6">
        <f>VLOOKUP($G871,分数区间!$A:$E,COLUMN(分数区间!B:B),0)</f>
        <v>100</v>
      </c>
      <c r="I871" s="6">
        <f>VLOOKUP($G871,分数区间!$A:$E,COLUMN(分数区间!C:C),0)</f>
        <v>86</v>
      </c>
      <c r="J871" s="6">
        <f>VLOOKUP($G871,分数区间!$A:$E,COLUMN(分数区间!D:D),0)</f>
        <v>100</v>
      </c>
      <c r="K871" s="6">
        <f>VLOOKUP($G871,分数区间!$A:$E,COLUMN(分数区间!E:E),0)</f>
        <v>86</v>
      </c>
      <c r="L871" s="6">
        <f t="shared" si="14"/>
        <v>86</v>
      </c>
    </row>
    <row r="872" spans="6:12" x14ac:dyDescent="0.25">
      <c r="F872" s="1">
        <v>68</v>
      </c>
      <c r="G872" s="6" t="str">
        <f>LOOKUP(1,0/(RANK(F872,F:F)/COUNTA(F:F)&gt;{0,0.15,0.5,0.85,0.98}),{"A","B","C","D","E"})</f>
        <v>C</v>
      </c>
      <c r="H872" s="6">
        <f>VLOOKUP($G872,分数区间!$A:$E,COLUMN(分数区间!B:B),0)</f>
        <v>69</v>
      </c>
      <c r="I872" s="6">
        <f>VLOOKUP($G872,分数区间!$A:$E,COLUMN(分数区间!C:C),0)</f>
        <v>53</v>
      </c>
      <c r="J872" s="6">
        <f>VLOOKUP($G872,分数区间!$A:$E,COLUMN(分数区间!D:D),0)</f>
        <v>70</v>
      </c>
      <c r="K872" s="6">
        <f>VLOOKUP($G872,分数区间!$A:$E,COLUMN(分数区间!E:E),0)</f>
        <v>56</v>
      </c>
      <c r="L872" s="6">
        <f t="shared" si="14"/>
        <v>69.125</v>
      </c>
    </row>
    <row r="873" spans="6:12" x14ac:dyDescent="0.25">
      <c r="F873" s="1">
        <v>78</v>
      </c>
      <c r="G873" s="6" t="str">
        <f>LOOKUP(1,0/(RANK(F873,F:F)/COUNTA(F:F)&gt;{0,0.15,0.5,0.85,0.98}),{"A","B","C","D","E"})</f>
        <v>B</v>
      </c>
      <c r="H873" s="6">
        <f>VLOOKUP($G873,分数区间!$A:$E,COLUMN(分数区间!B:B),0)</f>
        <v>85</v>
      </c>
      <c r="I873" s="6">
        <f>VLOOKUP($G873,分数区间!$A:$E,COLUMN(分数区间!C:C),0)</f>
        <v>70</v>
      </c>
      <c r="J873" s="6">
        <f>VLOOKUP($G873,分数区间!$A:$E,COLUMN(分数区间!D:D),0)</f>
        <v>85</v>
      </c>
      <c r="K873" s="6">
        <f>VLOOKUP($G873,分数区间!$A:$E,COLUMN(分数区间!E:E),0)</f>
        <v>71</v>
      </c>
      <c r="L873" s="6">
        <f t="shared" si="14"/>
        <v>78.466666666666669</v>
      </c>
    </row>
    <row r="874" spans="6:12" x14ac:dyDescent="0.25">
      <c r="F874" s="1">
        <v>90</v>
      </c>
      <c r="G874" s="6" t="str">
        <f>LOOKUP(1,0/(RANK(F874,F:F)/COUNTA(F:F)&gt;{0,0.15,0.5,0.85,0.98}),{"A","B","C","D","E"})</f>
        <v>A</v>
      </c>
      <c r="H874" s="6">
        <f>VLOOKUP($G874,分数区间!$A:$E,COLUMN(分数区间!B:B),0)</f>
        <v>100</v>
      </c>
      <c r="I874" s="6">
        <f>VLOOKUP($G874,分数区间!$A:$E,COLUMN(分数区间!C:C),0)</f>
        <v>86</v>
      </c>
      <c r="J874" s="6">
        <f>VLOOKUP($G874,分数区间!$A:$E,COLUMN(分数区间!D:D),0)</f>
        <v>100</v>
      </c>
      <c r="K874" s="6">
        <f>VLOOKUP($G874,分数区间!$A:$E,COLUMN(分数区间!E:E),0)</f>
        <v>86</v>
      </c>
      <c r="L874" s="6">
        <f t="shared" si="14"/>
        <v>90</v>
      </c>
    </row>
    <row r="875" spans="6:12" x14ac:dyDescent="0.25">
      <c r="F875" s="1">
        <v>86</v>
      </c>
      <c r="G875" s="6" t="str">
        <f>LOOKUP(1,0/(RANK(F875,F:F)/COUNTA(F:F)&gt;{0,0.15,0.5,0.85,0.98}),{"A","B","C","D","E"})</f>
        <v>A</v>
      </c>
      <c r="H875" s="6">
        <f>VLOOKUP($G875,分数区间!$A:$E,COLUMN(分数区间!B:B),0)</f>
        <v>100</v>
      </c>
      <c r="I875" s="6">
        <f>VLOOKUP($G875,分数区间!$A:$E,COLUMN(分数区间!C:C),0)</f>
        <v>86</v>
      </c>
      <c r="J875" s="6">
        <f>VLOOKUP($G875,分数区间!$A:$E,COLUMN(分数区间!D:D),0)</f>
        <v>100</v>
      </c>
      <c r="K875" s="6">
        <f>VLOOKUP($G875,分数区间!$A:$E,COLUMN(分数区间!E:E),0)</f>
        <v>86</v>
      </c>
      <c r="L875" s="6">
        <f t="shared" si="14"/>
        <v>86</v>
      </c>
    </row>
    <row r="876" spans="6:12" x14ac:dyDescent="0.25">
      <c r="F876" s="1">
        <v>100</v>
      </c>
      <c r="G876" s="6" t="str">
        <f>LOOKUP(1,0/(RANK(F876,F:F)/COUNTA(F:F)&gt;{0,0.15,0.5,0.85,0.98}),{"A","B","C","D","E"})</f>
        <v>A</v>
      </c>
      <c r="H876" s="6">
        <f>VLOOKUP($G876,分数区间!$A:$E,COLUMN(分数区间!B:B),0)</f>
        <v>100</v>
      </c>
      <c r="I876" s="6">
        <f>VLOOKUP($G876,分数区间!$A:$E,COLUMN(分数区间!C:C),0)</f>
        <v>86</v>
      </c>
      <c r="J876" s="6">
        <f>VLOOKUP($G876,分数区间!$A:$E,COLUMN(分数区间!D:D),0)</f>
        <v>100</v>
      </c>
      <c r="K876" s="6">
        <f>VLOOKUP($G876,分数区间!$A:$E,COLUMN(分数区间!E:E),0)</f>
        <v>86</v>
      </c>
      <c r="L876" s="6">
        <f t="shared" si="14"/>
        <v>100</v>
      </c>
    </row>
    <row r="877" spans="6:12" x14ac:dyDescent="0.25">
      <c r="F877" s="1">
        <v>68</v>
      </c>
      <c r="G877" s="6" t="str">
        <f>LOOKUP(1,0/(RANK(F877,F:F)/COUNTA(F:F)&gt;{0,0.15,0.5,0.85,0.98}),{"A","B","C","D","E"})</f>
        <v>C</v>
      </c>
      <c r="H877" s="6">
        <f>VLOOKUP($G877,分数区间!$A:$E,COLUMN(分数区间!B:B),0)</f>
        <v>69</v>
      </c>
      <c r="I877" s="6">
        <f>VLOOKUP($G877,分数区间!$A:$E,COLUMN(分数区间!C:C),0)</f>
        <v>53</v>
      </c>
      <c r="J877" s="6">
        <f>VLOOKUP($G877,分数区间!$A:$E,COLUMN(分数区间!D:D),0)</f>
        <v>70</v>
      </c>
      <c r="K877" s="6">
        <f>VLOOKUP($G877,分数区间!$A:$E,COLUMN(分数区间!E:E),0)</f>
        <v>56</v>
      </c>
      <c r="L877" s="6">
        <f t="shared" si="14"/>
        <v>69.125</v>
      </c>
    </row>
    <row r="878" spans="6:12" x14ac:dyDescent="0.25">
      <c r="F878" s="1">
        <v>32</v>
      </c>
      <c r="G878" s="6" t="str">
        <f>LOOKUP(1,0/(RANK(F878,F:F)/COUNTA(F:F)&gt;{0,0.15,0.5,0.85,0.98}),{"A","B","C","D","E"})</f>
        <v>E</v>
      </c>
      <c r="H878" s="6">
        <f>VLOOKUP($G878,分数区间!$A:$E,COLUMN(分数区间!B:B),0)</f>
        <v>34</v>
      </c>
      <c r="I878" s="6">
        <f>VLOOKUP($G878,分数区间!$A:$E,COLUMN(分数区间!C:C),0)</f>
        <v>15</v>
      </c>
      <c r="J878" s="6">
        <f>VLOOKUP($G878,分数区间!$A:$E,COLUMN(分数区间!D:D),0)</f>
        <v>40</v>
      </c>
      <c r="K878" s="6">
        <f>VLOOKUP($G878,分数区间!$A:$E,COLUMN(分数区间!E:E),0)</f>
        <v>30</v>
      </c>
      <c r="L878" s="6">
        <f t="shared" si="14"/>
        <v>38.94736842105263</v>
      </c>
    </row>
    <row r="879" spans="6:12" x14ac:dyDescent="0.25">
      <c r="F879" s="1">
        <v>84</v>
      </c>
      <c r="G879" s="6" t="str">
        <f>LOOKUP(1,0/(RANK(F879,F:F)/COUNTA(F:F)&gt;{0,0.15,0.5,0.85,0.98}),{"A","B","C","D","E"})</f>
        <v>B</v>
      </c>
      <c r="H879" s="6">
        <f>VLOOKUP($G879,分数区间!$A:$E,COLUMN(分数区间!B:B),0)</f>
        <v>85</v>
      </c>
      <c r="I879" s="6">
        <f>VLOOKUP($G879,分数区间!$A:$E,COLUMN(分数区间!C:C),0)</f>
        <v>70</v>
      </c>
      <c r="J879" s="6">
        <f>VLOOKUP($G879,分数区间!$A:$E,COLUMN(分数区间!D:D),0)</f>
        <v>85</v>
      </c>
      <c r="K879" s="6">
        <f>VLOOKUP($G879,分数区间!$A:$E,COLUMN(分数区间!E:E),0)</f>
        <v>71</v>
      </c>
      <c r="L879" s="6">
        <f t="shared" si="14"/>
        <v>84.066666666666663</v>
      </c>
    </row>
    <row r="880" spans="6:12" x14ac:dyDescent="0.25">
      <c r="F880" s="1">
        <v>86</v>
      </c>
      <c r="G880" s="6" t="str">
        <f>LOOKUP(1,0/(RANK(F880,F:F)/COUNTA(F:F)&gt;{0,0.15,0.5,0.85,0.98}),{"A","B","C","D","E"})</f>
        <v>A</v>
      </c>
      <c r="H880" s="6">
        <f>VLOOKUP($G880,分数区间!$A:$E,COLUMN(分数区间!B:B),0)</f>
        <v>100</v>
      </c>
      <c r="I880" s="6">
        <f>VLOOKUP($G880,分数区间!$A:$E,COLUMN(分数区间!C:C),0)</f>
        <v>86</v>
      </c>
      <c r="J880" s="6">
        <f>VLOOKUP($G880,分数区间!$A:$E,COLUMN(分数区间!D:D),0)</f>
        <v>100</v>
      </c>
      <c r="K880" s="6">
        <f>VLOOKUP($G880,分数区间!$A:$E,COLUMN(分数区间!E:E),0)</f>
        <v>86</v>
      </c>
      <c r="L880" s="6">
        <f t="shared" si="14"/>
        <v>86</v>
      </c>
    </row>
    <row r="881" spans="6:12" x14ac:dyDescent="0.25">
      <c r="F881" s="1">
        <v>87</v>
      </c>
      <c r="G881" s="6" t="str">
        <f>LOOKUP(1,0/(RANK(F881,F:F)/COUNTA(F:F)&gt;{0,0.15,0.5,0.85,0.98}),{"A","B","C","D","E"})</f>
        <v>A</v>
      </c>
      <c r="H881" s="6">
        <f>VLOOKUP($G881,分数区间!$A:$E,COLUMN(分数区间!B:B),0)</f>
        <v>100</v>
      </c>
      <c r="I881" s="6">
        <f>VLOOKUP($G881,分数区间!$A:$E,COLUMN(分数区间!C:C),0)</f>
        <v>86</v>
      </c>
      <c r="J881" s="6">
        <f>VLOOKUP($G881,分数区间!$A:$E,COLUMN(分数区间!D:D),0)</f>
        <v>100</v>
      </c>
      <c r="K881" s="6">
        <f>VLOOKUP($G881,分数区间!$A:$E,COLUMN(分数区间!E:E),0)</f>
        <v>86</v>
      </c>
      <c r="L881" s="6">
        <f t="shared" si="14"/>
        <v>87</v>
      </c>
    </row>
    <row r="882" spans="6:12" x14ac:dyDescent="0.25">
      <c r="F882" s="1">
        <v>88</v>
      </c>
      <c r="G882" s="6" t="str">
        <f>LOOKUP(1,0/(RANK(F882,F:F)/COUNTA(F:F)&gt;{0,0.15,0.5,0.85,0.98}),{"A","B","C","D","E"})</f>
        <v>A</v>
      </c>
      <c r="H882" s="6">
        <f>VLOOKUP($G882,分数区间!$A:$E,COLUMN(分数区间!B:B),0)</f>
        <v>100</v>
      </c>
      <c r="I882" s="6">
        <f>VLOOKUP($G882,分数区间!$A:$E,COLUMN(分数区间!C:C),0)</f>
        <v>86</v>
      </c>
      <c r="J882" s="6">
        <f>VLOOKUP($G882,分数区间!$A:$E,COLUMN(分数区间!D:D),0)</f>
        <v>100</v>
      </c>
      <c r="K882" s="6">
        <f>VLOOKUP($G882,分数区间!$A:$E,COLUMN(分数区间!E:E),0)</f>
        <v>86</v>
      </c>
      <c r="L882" s="6">
        <f t="shared" si="14"/>
        <v>88</v>
      </c>
    </row>
    <row r="883" spans="6:12" x14ac:dyDescent="0.25">
      <c r="F883" s="1">
        <v>63</v>
      </c>
      <c r="G883" s="6" t="str">
        <f>LOOKUP(1,0/(RANK(F883,F:F)/COUNTA(F:F)&gt;{0,0.15,0.5,0.85,0.98}),{"A","B","C","D","E"})</f>
        <v>C</v>
      </c>
      <c r="H883" s="6">
        <f>VLOOKUP($G883,分数区间!$A:$E,COLUMN(分数区间!B:B),0)</f>
        <v>69</v>
      </c>
      <c r="I883" s="6">
        <f>VLOOKUP($G883,分数区间!$A:$E,COLUMN(分数区间!C:C),0)</f>
        <v>53</v>
      </c>
      <c r="J883" s="6">
        <f>VLOOKUP($G883,分数区间!$A:$E,COLUMN(分数区间!D:D),0)</f>
        <v>70</v>
      </c>
      <c r="K883" s="6">
        <f>VLOOKUP($G883,分数区间!$A:$E,COLUMN(分数区间!E:E),0)</f>
        <v>56</v>
      </c>
      <c r="L883" s="6">
        <f t="shared" si="14"/>
        <v>64.75</v>
      </c>
    </row>
    <row r="884" spans="6:12" x14ac:dyDescent="0.25">
      <c r="F884" s="1">
        <v>94</v>
      </c>
      <c r="G884" s="6" t="str">
        <f>LOOKUP(1,0/(RANK(F884,F:F)/COUNTA(F:F)&gt;{0,0.15,0.5,0.85,0.98}),{"A","B","C","D","E"})</f>
        <v>A</v>
      </c>
      <c r="H884" s="6">
        <f>VLOOKUP($G884,分数区间!$A:$E,COLUMN(分数区间!B:B),0)</f>
        <v>100</v>
      </c>
      <c r="I884" s="6">
        <f>VLOOKUP($G884,分数区间!$A:$E,COLUMN(分数区间!C:C),0)</f>
        <v>86</v>
      </c>
      <c r="J884" s="6">
        <f>VLOOKUP($G884,分数区间!$A:$E,COLUMN(分数区间!D:D),0)</f>
        <v>100</v>
      </c>
      <c r="K884" s="6">
        <f>VLOOKUP($G884,分数区间!$A:$E,COLUMN(分数区间!E:E),0)</f>
        <v>86</v>
      </c>
      <c r="L884" s="6">
        <f t="shared" si="14"/>
        <v>94</v>
      </c>
    </row>
    <row r="885" spans="6:12" x14ac:dyDescent="0.25">
      <c r="F885" s="1">
        <v>55</v>
      </c>
      <c r="G885" s="6" t="str">
        <f>LOOKUP(1,0/(RANK(F885,F:F)/COUNTA(F:F)&gt;{0,0.15,0.5,0.85,0.98}),{"A","B","C","D","E"})</f>
        <v>C</v>
      </c>
      <c r="H885" s="6">
        <f>VLOOKUP($G885,分数区间!$A:$E,COLUMN(分数区间!B:B),0)</f>
        <v>69</v>
      </c>
      <c r="I885" s="6">
        <f>VLOOKUP($G885,分数区间!$A:$E,COLUMN(分数区间!C:C),0)</f>
        <v>53</v>
      </c>
      <c r="J885" s="6">
        <f>VLOOKUP($G885,分数区间!$A:$E,COLUMN(分数区间!D:D),0)</f>
        <v>70</v>
      </c>
      <c r="K885" s="6">
        <f>VLOOKUP($G885,分数区间!$A:$E,COLUMN(分数区间!E:E),0)</f>
        <v>56</v>
      </c>
      <c r="L885" s="6">
        <f t="shared" si="14"/>
        <v>57.75</v>
      </c>
    </row>
    <row r="886" spans="6:12" x14ac:dyDescent="0.25">
      <c r="F886" s="1">
        <v>65</v>
      </c>
      <c r="G886" s="6" t="str">
        <f>LOOKUP(1,0/(RANK(F886,F:F)/COUNTA(F:F)&gt;{0,0.15,0.5,0.85,0.98}),{"A","B","C","D","E"})</f>
        <v>C</v>
      </c>
      <c r="H886" s="6">
        <f>VLOOKUP($G886,分数区间!$A:$E,COLUMN(分数区间!B:B),0)</f>
        <v>69</v>
      </c>
      <c r="I886" s="6">
        <f>VLOOKUP($G886,分数区间!$A:$E,COLUMN(分数区间!C:C),0)</f>
        <v>53</v>
      </c>
      <c r="J886" s="6">
        <f>VLOOKUP($G886,分数区间!$A:$E,COLUMN(分数区间!D:D),0)</f>
        <v>70</v>
      </c>
      <c r="K886" s="6">
        <f>VLOOKUP($G886,分数区间!$A:$E,COLUMN(分数区间!E:E),0)</f>
        <v>56</v>
      </c>
      <c r="L886" s="6">
        <f t="shared" si="14"/>
        <v>66.5</v>
      </c>
    </row>
    <row r="887" spans="6:12" x14ac:dyDescent="0.25">
      <c r="F887" s="1">
        <v>92</v>
      </c>
      <c r="G887" s="6" t="str">
        <f>LOOKUP(1,0/(RANK(F887,F:F)/COUNTA(F:F)&gt;{0,0.15,0.5,0.85,0.98}),{"A","B","C","D","E"})</f>
        <v>A</v>
      </c>
      <c r="H887" s="6">
        <f>VLOOKUP($G887,分数区间!$A:$E,COLUMN(分数区间!B:B),0)</f>
        <v>100</v>
      </c>
      <c r="I887" s="6">
        <f>VLOOKUP($G887,分数区间!$A:$E,COLUMN(分数区间!C:C),0)</f>
        <v>86</v>
      </c>
      <c r="J887" s="6">
        <f>VLOOKUP($G887,分数区间!$A:$E,COLUMN(分数区间!D:D),0)</f>
        <v>100</v>
      </c>
      <c r="K887" s="6">
        <f>VLOOKUP($G887,分数区间!$A:$E,COLUMN(分数区间!E:E),0)</f>
        <v>86</v>
      </c>
      <c r="L887" s="6">
        <f t="shared" si="14"/>
        <v>92</v>
      </c>
    </row>
    <row r="888" spans="6:12" x14ac:dyDescent="0.25">
      <c r="F888" s="1">
        <v>72</v>
      </c>
      <c r="G888" s="6" t="str">
        <f>LOOKUP(1,0/(RANK(F888,F:F)/COUNTA(F:F)&gt;{0,0.15,0.5,0.85,0.98}),{"A","B","C","D","E"})</f>
        <v>B</v>
      </c>
      <c r="H888" s="6">
        <f>VLOOKUP($G888,分数区间!$A:$E,COLUMN(分数区间!B:B),0)</f>
        <v>85</v>
      </c>
      <c r="I888" s="6">
        <f>VLOOKUP($G888,分数区间!$A:$E,COLUMN(分数区间!C:C),0)</f>
        <v>70</v>
      </c>
      <c r="J888" s="6">
        <f>VLOOKUP($G888,分数区间!$A:$E,COLUMN(分数区间!D:D),0)</f>
        <v>85</v>
      </c>
      <c r="K888" s="6">
        <f>VLOOKUP($G888,分数区间!$A:$E,COLUMN(分数区间!E:E),0)</f>
        <v>71</v>
      </c>
      <c r="L888" s="6">
        <f t="shared" si="14"/>
        <v>72.86666666666666</v>
      </c>
    </row>
    <row r="889" spans="6:12" x14ac:dyDescent="0.25">
      <c r="F889" s="1">
        <v>65</v>
      </c>
      <c r="G889" s="6" t="str">
        <f>LOOKUP(1,0/(RANK(F889,F:F)/COUNTA(F:F)&gt;{0,0.15,0.5,0.85,0.98}),{"A","B","C","D","E"})</f>
        <v>C</v>
      </c>
      <c r="H889" s="6">
        <f>VLOOKUP($G889,分数区间!$A:$E,COLUMN(分数区间!B:B),0)</f>
        <v>69</v>
      </c>
      <c r="I889" s="6">
        <f>VLOOKUP($G889,分数区间!$A:$E,COLUMN(分数区间!C:C),0)</f>
        <v>53</v>
      </c>
      <c r="J889" s="6">
        <f>VLOOKUP($G889,分数区间!$A:$E,COLUMN(分数区间!D:D),0)</f>
        <v>70</v>
      </c>
      <c r="K889" s="6">
        <f>VLOOKUP($G889,分数区间!$A:$E,COLUMN(分数区间!E:E),0)</f>
        <v>56</v>
      </c>
      <c r="L889" s="6">
        <f t="shared" si="14"/>
        <v>66.5</v>
      </c>
    </row>
    <row r="890" spans="6:12" x14ac:dyDescent="0.25">
      <c r="F890" s="1">
        <v>79</v>
      </c>
      <c r="G890" s="6" t="str">
        <f>LOOKUP(1,0/(RANK(F890,F:F)/COUNTA(F:F)&gt;{0,0.15,0.5,0.85,0.98}),{"A","B","C","D","E"})</f>
        <v>B</v>
      </c>
      <c r="H890" s="6">
        <f>VLOOKUP($G890,分数区间!$A:$E,COLUMN(分数区间!B:B),0)</f>
        <v>85</v>
      </c>
      <c r="I890" s="6">
        <f>VLOOKUP($G890,分数区间!$A:$E,COLUMN(分数区间!C:C),0)</f>
        <v>70</v>
      </c>
      <c r="J890" s="6">
        <f>VLOOKUP($G890,分数区间!$A:$E,COLUMN(分数区间!D:D),0)</f>
        <v>85</v>
      </c>
      <c r="K890" s="6">
        <f>VLOOKUP($G890,分数区间!$A:$E,COLUMN(分数区间!E:E),0)</f>
        <v>71</v>
      </c>
      <c r="L890" s="6">
        <f t="shared" si="14"/>
        <v>79.400000000000006</v>
      </c>
    </row>
    <row r="891" spans="6:12" x14ac:dyDescent="0.25">
      <c r="F891" s="1">
        <v>65</v>
      </c>
      <c r="G891" s="6" t="str">
        <f>LOOKUP(1,0/(RANK(F891,F:F)/COUNTA(F:F)&gt;{0,0.15,0.5,0.85,0.98}),{"A","B","C","D","E"})</f>
        <v>C</v>
      </c>
      <c r="H891" s="6">
        <f>VLOOKUP($G891,分数区间!$A:$E,COLUMN(分数区间!B:B),0)</f>
        <v>69</v>
      </c>
      <c r="I891" s="6">
        <f>VLOOKUP($G891,分数区间!$A:$E,COLUMN(分数区间!C:C),0)</f>
        <v>53</v>
      </c>
      <c r="J891" s="6">
        <f>VLOOKUP($G891,分数区间!$A:$E,COLUMN(分数区间!D:D),0)</f>
        <v>70</v>
      </c>
      <c r="K891" s="6">
        <f>VLOOKUP($G891,分数区间!$A:$E,COLUMN(分数区间!E:E),0)</f>
        <v>56</v>
      </c>
      <c r="L891" s="6">
        <f t="shared" si="14"/>
        <v>66.5</v>
      </c>
    </row>
    <row r="892" spans="6:12" x14ac:dyDescent="0.25">
      <c r="F892" s="1">
        <v>41</v>
      </c>
      <c r="G892" s="6" t="str">
        <f>LOOKUP(1,0/(RANK(F892,F:F)/COUNTA(F:F)&gt;{0,0.15,0.5,0.85,0.98}),{"A","B","C","D","E"})</f>
        <v>D</v>
      </c>
      <c r="H892" s="6">
        <f>VLOOKUP($G892,分数区间!$A:$E,COLUMN(分数区间!B:B),0)</f>
        <v>52</v>
      </c>
      <c r="I892" s="6">
        <f>VLOOKUP($G892,分数区间!$A:$E,COLUMN(分数区间!C:C),0)</f>
        <v>35</v>
      </c>
      <c r="J892" s="6">
        <f>VLOOKUP($G892,分数区间!$A:$E,COLUMN(分数区间!D:D),0)</f>
        <v>55</v>
      </c>
      <c r="K892" s="6">
        <f>VLOOKUP($G892,分数区间!$A:$E,COLUMN(分数区间!E:E),0)</f>
        <v>41</v>
      </c>
      <c r="L892" s="6">
        <f t="shared" si="14"/>
        <v>45.941176470588232</v>
      </c>
    </row>
    <row r="893" spans="6:12" x14ac:dyDescent="0.25">
      <c r="F893" s="1">
        <v>72</v>
      </c>
      <c r="G893" s="6" t="str">
        <f>LOOKUP(1,0/(RANK(F893,F:F)/COUNTA(F:F)&gt;{0,0.15,0.5,0.85,0.98}),{"A","B","C","D","E"})</f>
        <v>B</v>
      </c>
      <c r="H893" s="6">
        <f>VLOOKUP($G893,分数区间!$A:$E,COLUMN(分数区间!B:B),0)</f>
        <v>85</v>
      </c>
      <c r="I893" s="6">
        <f>VLOOKUP($G893,分数区间!$A:$E,COLUMN(分数区间!C:C),0)</f>
        <v>70</v>
      </c>
      <c r="J893" s="6">
        <f>VLOOKUP($G893,分数区间!$A:$E,COLUMN(分数区间!D:D),0)</f>
        <v>85</v>
      </c>
      <c r="K893" s="6">
        <f>VLOOKUP($G893,分数区间!$A:$E,COLUMN(分数区间!E:E),0)</f>
        <v>71</v>
      </c>
      <c r="L893" s="6">
        <f t="shared" si="14"/>
        <v>72.86666666666666</v>
      </c>
    </row>
    <row r="894" spans="6:12" x14ac:dyDescent="0.25">
      <c r="F894" s="1">
        <v>86</v>
      </c>
      <c r="G894" s="6" t="str">
        <f>LOOKUP(1,0/(RANK(F894,F:F)/COUNTA(F:F)&gt;{0,0.15,0.5,0.85,0.98}),{"A","B","C","D","E"})</f>
        <v>A</v>
      </c>
      <c r="H894" s="6">
        <f>VLOOKUP($G894,分数区间!$A:$E,COLUMN(分数区间!B:B),0)</f>
        <v>100</v>
      </c>
      <c r="I894" s="6">
        <f>VLOOKUP($G894,分数区间!$A:$E,COLUMN(分数区间!C:C),0)</f>
        <v>86</v>
      </c>
      <c r="J894" s="6">
        <f>VLOOKUP($G894,分数区间!$A:$E,COLUMN(分数区间!D:D),0)</f>
        <v>100</v>
      </c>
      <c r="K894" s="6">
        <f>VLOOKUP($G894,分数区间!$A:$E,COLUMN(分数区间!E:E),0)</f>
        <v>86</v>
      </c>
      <c r="L894" s="6">
        <f t="shared" si="14"/>
        <v>86</v>
      </c>
    </row>
    <row r="895" spans="6:12" x14ac:dyDescent="0.25">
      <c r="F895" s="1">
        <v>73</v>
      </c>
      <c r="G895" s="6" t="str">
        <f>LOOKUP(1,0/(RANK(F895,F:F)/COUNTA(F:F)&gt;{0,0.15,0.5,0.85,0.98}),{"A","B","C","D","E"})</f>
        <v>B</v>
      </c>
      <c r="H895" s="6">
        <f>VLOOKUP($G895,分数区间!$A:$E,COLUMN(分数区间!B:B),0)</f>
        <v>85</v>
      </c>
      <c r="I895" s="6">
        <f>VLOOKUP($G895,分数区间!$A:$E,COLUMN(分数区间!C:C),0)</f>
        <v>70</v>
      </c>
      <c r="J895" s="6">
        <f>VLOOKUP($G895,分数区间!$A:$E,COLUMN(分数区间!D:D),0)</f>
        <v>85</v>
      </c>
      <c r="K895" s="6">
        <f>VLOOKUP($G895,分数区间!$A:$E,COLUMN(分数区间!E:E),0)</f>
        <v>71</v>
      </c>
      <c r="L895" s="6">
        <f t="shared" si="14"/>
        <v>73.8</v>
      </c>
    </row>
    <row r="896" spans="6:12" x14ac:dyDescent="0.25">
      <c r="F896" s="1">
        <v>92</v>
      </c>
      <c r="G896" s="6" t="str">
        <f>LOOKUP(1,0/(RANK(F896,F:F)/COUNTA(F:F)&gt;{0,0.15,0.5,0.85,0.98}),{"A","B","C","D","E"})</f>
        <v>A</v>
      </c>
      <c r="H896" s="6">
        <f>VLOOKUP($G896,分数区间!$A:$E,COLUMN(分数区间!B:B),0)</f>
        <v>100</v>
      </c>
      <c r="I896" s="6">
        <f>VLOOKUP($G896,分数区间!$A:$E,COLUMN(分数区间!C:C),0)</f>
        <v>86</v>
      </c>
      <c r="J896" s="6">
        <f>VLOOKUP($G896,分数区间!$A:$E,COLUMN(分数区间!D:D),0)</f>
        <v>100</v>
      </c>
      <c r="K896" s="6">
        <f>VLOOKUP($G896,分数区间!$A:$E,COLUMN(分数区间!E:E),0)</f>
        <v>86</v>
      </c>
      <c r="L896" s="6">
        <f t="shared" si="14"/>
        <v>92</v>
      </c>
    </row>
    <row r="897" spans="6:12" x14ac:dyDescent="0.25">
      <c r="F897" s="1">
        <v>86</v>
      </c>
      <c r="G897" s="6" t="str">
        <f>LOOKUP(1,0/(RANK(F897,F:F)/COUNTA(F:F)&gt;{0,0.15,0.5,0.85,0.98}),{"A","B","C","D","E"})</f>
        <v>A</v>
      </c>
      <c r="H897" s="6">
        <f>VLOOKUP($G897,分数区间!$A:$E,COLUMN(分数区间!B:B),0)</f>
        <v>100</v>
      </c>
      <c r="I897" s="6">
        <f>VLOOKUP($G897,分数区间!$A:$E,COLUMN(分数区间!C:C),0)</f>
        <v>86</v>
      </c>
      <c r="J897" s="6">
        <f>VLOOKUP($G897,分数区间!$A:$E,COLUMN(分数区间!D:D),0)</f>
        <v>100</v>
      </c>
      <c r="K897" s="6">
        <f>VLOOKUP($G897,分数区间!$A:$E,COLUMN(分数区间!E:E),0)</f>
        <v>86</v>
      </c>
      <c r="L897" s="6">
        <f t="shared" si="14"/>
        <v>86</v>
      </c>
    </row>
    <row r="898" spans="6:12" x14ac:dyDescent="0.25">
      <c r="F898" s="1">
        <v>54</v>
      </c>
      <c r="G898" s="6" t="str">
        <f>LOOKUP(1,0/(RANK(F898,F:F)/COUNTA(F:F)&gt;{0,0.15,0.5,0.85,0.98}),{"A","B","C","D","E"})</f>
        <v>C</v>
      </c>
      <c r="H898" s="6">
        <f>VLOOKUP($G898,分数区间!$A:$E,COLUMN(分数区间!B:B),0)</f>
        <v>69</v>
      </c>
      <c r="I898" s="6">
        <f>VLOOKUP($G898,分数区间!$A:$E,COLUMN(分数区间!C:C),0)</f>
        <v>53</v>
      </c>
      <c r="J898" s="6">
        <f>VLOOKUP($G898,分数区间!$A:$E,COLUMN(分数区间!D:D),0)</f>
        <v>70</v>
      </c>
      <c r="K898" s="6">
        <f>VLOOKUP($G898,分数区间!$A:$E,COLUMN(分数区间!E:E),0)</f>
        <v>56</v>
      </c>
      <c r="L898" s="6">
        <f t="shared" si="14"/>
        <v>56.875</v>
      </c>
    </row>
    <row r="899" spans="6:12" x14ac:dyDescent="0.25">
      <c r="F899" s="1">
        <v>60</v>
      </c>
      <c r="G899" s="6" t="str">
        <f>LOOKUP(1,0/(RANK(F899,F:F)/COUNTA(F:F)&gt;{0,0.15,0.5,0.85,0.98}),{"A","B","C","D","E"})</f>
        <v>C</v>
      </c>
      <c r="H899" s="6">
        <f>VLOOKUP($G899,分数区间!$A:$E,COLUMN(分数区间!B:B),0)</f>
        <v>69</v>
      </c>
      <c r="I899" s="6">
        <f>VLOOKUP($G899,分数区间!$A:$E,COLUMN(分数区间!C:C),0)</f>
        <v>53</v>
      </c>
      <c r="J899" s="6">
        <f>VLOOKUP($G899,分数区间!$A:$E,COLUMN(分数区间!D:D),0)</f>
        <v>70</v>
      </c>
      <c r="K899" s="6">
        <f>VLOOKUP($G899,分数区间!$A:$E,COLUMN(分数区间!E:E),0)</f>
        <v>56</v>
      </c>
      <c r="L899" s="6">
        <f t="shared" ref="L899:L942" si="15">(K899*(F899-H899)+J899*(I899-F899))/(I899-H899)</f>
        <v>62.125</v>
      </c>
    </row>
    <row r="900" spans="6:12" x14ac:dyDescent="0.25">
      <c r="F900" s="1">
        <v>79</v>
      </c>
      <c r="G900" s="6" t="str">
        <f>LOOKUP(1,0/(RANK(F900,F:F)/COUNTA(F:F)&gt;{0,0.15,0.5,0.85,0.98}),{"A","B","C","D","E"})</f>
        <v>B</v>
      </c>
      <c r="H900" s="6">
        <f>VLOOKUP($G900,分数区间!$A:$E,COLUMN(分数区间!B:B),0)</f>
        <v>85</v>
      </c>
      <c r="I900" s="6">
        <f>VLOOKUP($G900,分数区间!$A:$E,COLUMN(分数区间!C:C),0)</f>
        <v>70</v>
      </c>
      <c r="J900" s="6">
        <f>VLOOKUP($G900,分数区间!$A:$E,COLUMN(分数区间!D:D),0)</f>
        <v>85</v>
      </c>
      <c r="K900" s="6">
        <f>VLOOKUP($G900,分数区间!$A:$E,COLUMN(分数区间!E:E),0)</f>
        <v>71</v>
      </c>
      <c r="L900" s="6">
        <f t="shared" si="15"/>
        <v>79.400000000000006</v>
      </c>
    </row>
    <row r="901" spans="6:12" x14ac:dyDescent="0.25">
      <c r="F901" s="1">
        <v>76</v>
      </c>
      <c r="G901" s="6" t="str">
        <f>LOOKUP(1,0/(RANK(F901,F:F)/COUNTA(F:F)&gt;{0,0.15,0.5,0.85,0.98}),{"A","B","C","D","E"})</f>
        <v>B</v>
      </c>
      <c r="H901" s="6">
        <f>VLOOKUP($G901,分数区间!$A:$E,COLUMN(分数区间!B:B),0)</f>
        <v>85</v>
      </c>
      <c r="I901" s="6">
        <f>VLOOKUP($G901,分数区间!$A:$E,COLUMN(分数区间!C:C),0)</f>
        <v>70</v>
      </c>
      <c r="J901" s="6">
        <f>VLOOKUP($G901,分数区间!$A:$E,COLUMN(分数区间!D:D),0)</f>
        <v>85</v>
      </c>
      <c r="K901" s="6">
        <f>VLOOKUP($G901,分数区间!$A:$E,COLUMN(分数区间!E:E),0)</f>
        <v>71</v>
      </c>
      <c r="L901" s="6">
        <f t="shared" si="15"/>
        <v>76.599999999999994</v>
      </c>
    </row>
    <row r="902" spans="6:12" x14ac:dyDescent="0.25">
      <c r="F902" s="1">
        <v>58</v>
      </c>
      <c r="G902" s="6" t="str">
        <f>LOOKUP(1,0/(RANK(F902,F:F)/COUNTA(F:F)&gt;{0,0.15,0.5,0.85,0.98}),{"A","B","C","D","E"})</f>
        <v>C</v>
      </c>
      <c r="H902" s="6">
        <f>VLOOKUP($G902,分数区间!$A:$E,COLUMN(分数区间!B:B),0)</f>
        <v>69</v>
      </c>
      <c r="I902" s="6">
        <f>VLOOKUP($G902,分数区间!$A:$E,COLUMN(分数区间!C:C),0)</f>
        <v>53</v>
      </c>
      <c r="J902" s="6">
        <f>VLOOKUP($G902,分数区间!$A:$E,COLUMN(分数区间!D:D),0)</f>
        <v>70</v>
      </c>
      <c r="K902" s="6">
        <f>VLOOKUP($G902,分数区间!$A:$E,COLUMN(分数区间!E:E),0)</f>
        <v>56</v>
      </c>
      <c r="L902" s="6">
        <f t="shared" si="15"/>
        <v>60.375</v>
      </c>
    </row>
    <row r="903" spans="6:12" x14ac:dyDescent="0.25">
      <c r="F903" s="1">
        <v>92</v>
      </c>
      <c r="G903" s="6" t="str">
        <f>LOOKUP(1,0/(RANK(F903,F:F)/COUNTA(F:F)&gt;{0,0.15,0.5,0.85,0.98}),{"A","B","C","D","E"})</f>
        <v>A</v>
      </c>
      <c r="H903" s="6">
        <f>VLOOKUP($G903,分数区间!$A:$E,COLUMN(分数区间!B:B),0)</f>
        <v>100</v>
      </c>
      <c r="I903" s="6">
        <f>VLOOKUP($G903,分数区间!$A:$E,COLUMN(分数区间!C:C),0)</f>
        <v>86</v>
      </c>
      <c r="J903" s="6">
        <f>VLOOKUP($G903,分数区间!$A:$E,COLUMN(分数区间!D:D),0)</f>
        <v>100</v>
      </c>
      <c r="K903" s="6">
        <f>VLOOKUP($G903,分数区间!$A:$E,COLUMN(分数区间!E:E),0)</f>
        <v>86</v>
      </c>
      <c r="L903" s="6">
        <f t="shared" si="15"/>
        <v>92</v>
      </c>
    </row>
    <row r="904" spans="6:12" x14ac:dyDescent="0.25">
      <c r="F904" s="1">
        <v>84</v>
      </c>
      <c r="G904" s="6" t="str">
        <f>LOOKUP(1,0/(RANK(F904,F:F)/COUNTA(F:F)&gt;{0,0.15,0.5,0.85,0.98}),{"A","B","C","D","E"})</f>
        <v>B</v>
      </c>
      <c r="H904" s="6">
        <f>VLOOKUP($G904,分数区间!$A:$E,COLUMN(分数区间!B:B),0)</f>
        <v>85</v>
      </c>
      <c r="I904" s="6">
        <f>VLOOKUP($G904,分数区间!$A:$E,COLUMN(分数区间!C:C),0)</f>
        <v>70</v>
      </c>
      <c r="J904" s="6">
        <f>VLOOKUP($G904,分数区间!$A:$E,COLUMN(分数区间!D:D),0)</f>
        <v>85</v>
      </c>
      <c r="K904" s="6">
        <f>VLOOKUP($G904,分数区间!$A:$E,COLUMN(分数区间!E:E),0)</f>
        <v>71</v>
      </c>
      <c r="L904" s="6">
        <f t="shared" si="15"/>
        <v>84.066666666666663</v>
      </c>
    </row>
    <row r="905" spans="6:12" x14ac:dyDescent="0.25">
      <c r="F905" s="1">
        <v>81</v>
      </c>
      <c r="G905" s="6" t="str">
        <f>LOOKUP(1,0/(RANK(F905,F:F)/COUNTA(F:F)&gt;{0,0.15,0.5,0.85,0.98}),{"A","B","C","D","E"})</f>
        <v>B</v>
      </c>
      <c r="H905" s="6">
        <f>VLOOKUP($G905,分数区间!$A:$E,COLUMN(分数区间!B:B),0)</f>
        <v>85</v>
      </c>
      <c r="I905" s="6">
        <f>VLOOKUP($G905,分数区间!$A:$E,COLUMN(分数区间!C:C),0)</f>
        <v>70</v>
      </c>
      <c r="J905" s="6">
        <f>VLOOKUP($G905,分数区间!$A:$E,COLUMN(分数区间!D:D),0)</f>
        <v>85</v>
      </c>
      <c r="K905" s="6">
        <f>VLOOKUP($G905,分数区间!$A:$E,COLUMN(分数区间!E:E),0)</f>
        <v>71</v>
      </c>
      <c r="L905" s="6">
        <f t="shared" si="15"/>
        <v>81.266666666666666</v>
      </c>
    </row>
    <row r="906" spans="6:12" x14ac:dyDescent="0.25">
      <c r="F906" s="1">
        <v>71</v>
      </c>
      <c r="G906" s="6" t="str">
        <f>LOOKUP(1,0/(RANK(F906,F:F)/COUNTA(F:F)&gt;{0,0.15,0.5,0.85,0.98}),{"A","B","C","D","E"})</f>
        <v>B</v>
      </c>
      <c r="H906" s="6">
        <f>VLOOKUP($G906,分数区间!$A:$E,COLUMN(分数区间!B:B),0)</f>
        <v>85</v>
      </c>
      <c r="I906" s="6">
        <f>VLOOKUP($G906,分数区间!$A:$E,COLUMN(分数区间!C:C),0)</f>
        <v>70</v>
      </c>
      <c r="J906" s="6">
        <f>VLOOKUP($G906,分数区间!$A:$E,COLUMN(分数区间!D:D),0)</f>
        <v>85</v>
      </c>
      <c r="K906" s="6">
        <f>VLOOKUP($G906,分数区间!$A:$E,COLUMN(分数区间!E:E),0)</f>
        <v>71</v>
      </c>
      <c r="L906" s="6">
        <f t="shared" si="15"/>
        <v>71.933333333333337</v>
      </c>
    </row>
    <row r="907" spans="6:12" x14ac:dyDescent="0.25">
      <c r="F907" s="1">
        <v>61</v>
      </c>
      <c r="G907" s="6" t="str">
        <f>LOOKUP(1,0/(RANK(F907,F:F)/COUNTA(F:F)&gt;{0,0.15,0.5,0.85,0.98}),{"A","B","C","D","E"})</f>
        <v>C</v>
      </c>
      <c r="H907" s="6">
        <f>VLOOKUP($G907,分数区间!$A:$E,COLUMN(分数区间!B:B),0)</f>
        <v>69</v>
      </c>
      <c r="I907" s="6">
        <f>VLOOKUP($G907,分数区间!$A:$E,COLUMN(分数区间!C:C),0)</f>
        <v>53</v>
      </c>
      <c r="J907" s="6">
        <f>VLOOKUP($G907,分数区间!$A:$E,COLUMN(分数区间!D:D),0)</f>
        <v>70</v>
      </c>
      <c r="K907" s="6">
        <f>VLOOKUP($G907,分数区间!$A:$E,COLUMN(分数区间!E:E),0)</f>
        <v>56</v>
      </c>
      <c r="L907" s="6">
        <f t="shared" si="15"/>
        <v>63</v>
      </c>
    </row>
    <row r="908" spans="6:12" x14ac:dyDescent="0.25">
      <c r="F908" s="1">
        <v>73</v>
      </c>
      <c r="G908" s="6" t="str">
        <f>LOOKUP(1,0/(RANK(F908,F:F)/COUNTA(F:F)&gt;{0,0.15,0.5,0.85,0.98}),{"A","B","C","D","E"})</f>
        <v>B</v>
      </c>
      <c r="H908" s="6">
        <f>VLOOKUP($G908,分数区间!$A:$E,COLUMN(分数区间!B:B),0)</f>
        <v>85</v>
      </c>
      <c r="I908" s="6">
        <f>VLOOKUP($G908,分数区间!$A:$E,COLUMN(分数区间!C:C),0)</f>
        <v>70</v>
      </c>
      <c r="J908" s="6">
        <f>VLOOKUP($G908,分数区间!$A:$E,COLUMN(分数区间!D:D),0)</f>
        <v>85</v>
      </c>
      <c r="K908" s="6">
        <f>VLOOKUP($G908,分数区间!$A:$E,COLUMN(分数区间!E:E),0)</f>
        <v>71</v>
      </c>
      <c r="L908" s="6">
        <f t="shared" si="15"/>
        <v>73.8</v>
      </c>
    </row>
    <row r="909" spans="6:12" x14ac:dyDescent="0.25">
      <c r="F909" s="1">
        <v>68</v>
      </c>
      <c r="G909" s="6" t="str">
        <f>LOOKUP(1,0/(RANK(F909,F:F)/COUNTA(F:F)&gt;{0,0.15,0.5,0.85,0.98}),{"A","B","C","D","E"})</f>
        <v>C</v>
      </c>
      <c r="H909" s="6">
        <f>VLOOKUP($G909,分数区间!$A:$E,COLUMN(分数区间!B:B),0)</f>
        <v>69</v>
      </c>
      <c r="I909" s="6">
        <f>VLOOKUP($G909,分数区间!$A:$E,COLUMN(分数区间!C:C),0)</f>
        <v>53</v>
      </c>
      <c r="J909" s="6">
        <f>VLOOKUP($G909,分数区间!$A:$E,COLUMN(分数区间!D:D),0)</f>
        <v>70</v>
      </c>
      <c r="K909" s="6">
        <f>VLOOKUP($G909,分数区间!$A:$E,COLUMN(分数区间!E:E),0)</f>
        <v>56</v>
      </c>
      <c r="L909" s="6">
        <f t="shared" si="15"/>
        <v>69.125</v>
      </c>
    </row>
    <row r="910" spans="6:12" x14ac:dyDescent="0.25">
      <c r="F910" s="1">
        <v>74</v>
      </c>
      <c r="G910" s="6" t="str">
        <f>LOOKUP(1,0/(RANK(F910,F:F)/COUNTA(F:F)&gt;{0,0.15,0.5,0.85,0.98}),{"A","B","C","D","E"})</f>
        <v>B</v>
      </c>
      <c r="H910" s="6">
        <f>VLOOKUP($G910,分数区间!$A:$E,COLUMN(分数区间!B:B),0)</f>
        <v>85</v>
      </c>
      <c r="I910" s="6">
        <f>VLOOKUP($G910,分数区间!$A:$E,COLUMN(分数区间!C:C),0)</f>
        <v>70</v>
      </c>
      <c r="J910" s="6">
        <f>VLOOKUP($G910,分数区间!$A:$E,COLUMN(分数区间!D:D),0)</f>
        <v>85</v>
      </c>
      <c r="K910" s="6">
        <f>VLOOKUP($G910,分数区间!$A:$E,COLUMN(分数区间!E:E),0)</f>
        <v>71</v>
      </c>
      <c r="L910" s="6">
        <f t="shared" si="15"/>
        <v>74.733333333333334</v>
      </c>
    </row>
    <row r="911" spans="6:12" x14ac:dyDescent="0.25">
      <c r="F911" s="1">
        <v>72</v>
      </c>
      <c r="G911" s="6" t="str">
        <f>LOOKUP(1,0/(RANK(F911,F:F)/COUNTA(F:F)&gt;{0,0.15,0.5,0.85,0.98}),{"A","B","C","D","E"})</f>
        <v>B</v>
      </c>
      <c r="H911" s="6">
        <f>VLOOKUP($G911,分数区间!$A:$E,COLUMN(分数区间!B:B),0)</f>
        <v>85</v>
      </c>
      <c r="I911" s="6">
        <f>VLOOKUP($G911,分数区间!$A:$E,COLUMN(分数区间!C:C),0)</f>
        <v>70</v>
      </c>
      <c r="J911" s="6">
        <f>VLOOKUP($G911,分数区间!$A:$E,COLUMN(分数区间!D:D),0)</f>
        <v>85</v>
      </c>
      <c r="K911" s="6">
        <f>VLOOKUP($G911,分数区间!$A:$E,COLUMN(分数区间!E:E),0)</f>
        <v>71</v>
      </c>
      <c r="L911" s="6">
        <f t="shared" si="15"/>
        <v>72.86666666666666</v>
      </c>
    </row>
    <row r="912" spans="6:12" x14ac:dyDescent="0.25">
      <c r="F912" s="1">
        <v>74</v>
      </c>
      <c r="G912" s="6" t="str">
        <f>LOOKUP(1,0/(RANK(F912,F:F)/COUNTA(F:F)&gt;{0,0.15,0.5,0.85,0.98}),{"A","B","C","D","E"})</f>
        <v>B</v>
      </c>
      <c r="H912" s="6">
        <f>VLOOKUP($G912,分数区间!$A:$E,COLUMN(分数区间!B:B),0)</f>
        <v>85</v>
      </c>
      <c r="I912" s="6">
        <f>VLOOKUP($G912,分数区间!$A:$E,COLUMN(分数区间!C:C),0)</f>
        <v>70</v>
      </c>
      <c r="J912" s="6">
        <f>VLOOKUP($G912,分数区间!$A:$E,COLUMN(分数区间!D:D),0)</f>
        <v>85</v>
      </c>
      <c r="K912" s="6">
        <f>VLOOKUP($G912,分数区间!$A:$E,COLUMN(分数区间!E:E),0)</f>
        <v>71</v>
      </c>
      <c r="L912" s="6">
        <f t="shared" si="15"/>
        <v>74.733333333333334</v>
      </c>
    </row>
    <row r="913" spans="6:12" x14ac:dyDescent="0.25">
      <c r="F913" s="1">
        <v>86</v>
      </c>
      <c r="G913" s="6" t="str">
        <f>LOOKUP(1,0/(RANK(F913,F:F)/COUNTA(F:F)&gt;{0,0.15,0.5,0.85,0.98}),{"A","B","C","D","E"})</f>
        <v>A</v>
      </c>
      <c r="H913" s="6">
        <f>VLOOKUP($G913,分数区间!$A:$E,COLUMN(分数区间!B:B),0)</f>
        <v>100</v>
      </c>
      <c r="I913" s="6">
        <f>VLOOKUP($G913,分数区间!$A:$E,COLUMN(分数区间!C:C),0)</f>
        <v>86</v>
      </c>
      <c r="J913" s="6">
        <f>VLOOKUP($G913,分数区间!$A:$E,COLUMN(分数区间!D:D),0)</f>
        <v>100</v>
      </c>
      <c r="K913" s="6">
        <f>VLOOKUP($G913,分数区间!$A:$E,COLUMN(分数区间!E:E),0)</f>
        <v>86</v>
      </c>
      <c r="L913" s="6">
        <f t="shared" si="15"/>
        <v>86</v>
      </c>
    </row>
    <row r="914" spans="6:12" x14ac:dyDescent="0.25">
      <c r="F914" s="1">
        <v>86</v>
      </c>
      <c r="G914" s="6" t="str">
        <f>LOOKUP(1,0/(RANK(F914,F:F)/COUNTA(F:F)&gt;{0,0.15,0.5,0.85,0.98}),{"A","B","C","D","E"})</f>
        <v>A</v>
      </c>
      <c r="H914" s="6">
        <f>VLOOKUP($G914,分数区间!$A:$E,COLUMN(分数区间!B:B),0)</f>
        <v>100</v>
      </c>
      <c r="I914" s="6">
        <f>VLOOKUP($G914,分数区间!$A:$E,COLUMN(分数区间!C:C),0)</f>
        <v>86</v>
      </c>
      <c r="J914" s="6">
        <f>VLOOKUP($G914,分数区间!$A:$E,COLUMN(分数区间!D:D),0)</f>
        <v>100</v>
      </c>
      <c r="K914" s="6">
        <f>VLOOKUP($G914,分数区间!$A:$E,COLUMN(分数区间!E:E),0)</f>
        <v>86</v>
      </c>
      <c r="L914" s="6">
        <f t="shared" si="15"/>
        <v>86</v>
      </c>
    </row>
    <row r="915" spans="6:12" x14ac:dyDescent="0.25">
      <c r="F915" s="1">
        <v>84</v>
      </c>
      <c r="G915" s="6" t="str">
        <f>LOOKUP(1,0/(RANK(F915,F:F)/COUNTA(F:F)&gt;{0,0.15,0.5,0.85,0.98}),{"A","B","C","D","E"})</f>
        <v>B</v>
      </c>
      <c r="H915" s="6">
        <f>VLOOKUP($G915,分数区间!$A:$E,COLUMN(分数区间!B:B),0)</f>
        <v>85</v>
      </c>
      <c r="I915" s="6">
        <f>VLOOKUP($G915,分数区间!$A:$E,COLUMN(分数区间!C:C),0)</f>
        <v>70</v>
      </c>
      <c r="J915" s="6">
        <f>VLOOKUP($G915,分数区间!$A:$E,COLUMN(分数区间!D:D),0)</f>
        <v>85</v>
      </c>
      <c r="K915" s="6">
        <f>VLOOKUP($G915,分数区间!$A:$E,COLUMN(分数区间!E:E),0)</f>
        <v>71</v>
      </c>
      <c r="L915" s="6">
        <f t="shared" si="15"/>
        <v>84.066666666666663</v>
      </c>
    </row>
    <row r="916" spans="6:12" x14ac:dyDescent="0.25">
      <c r="F916" s="1">
        <v>86</v>
      </c>
      <c r="G916" s="6" t="str">
        <f>LOOKUP(1,0/(RANK(F916,F:F)/COUNTA(F:F)&gt;{0,0.15,0.5,0.85,0.98}),{"A","B","C","D","E"})</f>
        <v>A</v>
      </c>
      <c r="H916" s="6">
        <f>VLOOKUP($G916,分数区间!$A:$E,COLUMN(分数区间!B:B),0)</f>
        <v>100</v>
      </c>
      <c r="I916" s="6">
        <f>VLOOKUP($G916,分数区间!$A:$E,COLUMN(分数区间!C:C),0)</f>
        <v>86</v>
      </c>
      <c r="J916" s="6">
        <f>VLOOKUP($G916,分数区间!$A:$E,COLUMN(分数区间!D:D),0)</f>
        <v>100</v>
      </c>
      <c r="K916" s="6">
        <f>VLOOKUP($G916,分数区间!$A:$E,COLUMN(分数区间!E:E),0)</f>
        <v>86</v>
      </c>
      <c r="L916" s="6">
        <f t="shared" si="15"/>
        <v>86</v>
      </c>
    </row>
    <row r="917" spans="6:12" x14ac:dyDescent="0.25">
      <c r="F917" s="1">
        <v>94</v>
      </c>
      <c r="G917" s="6" t="str">
        <f>LOOKUP(1,0/(RANK(F917,F:F)/COUNTA(F:F)&gt;{0,0.15,0.5,0.85,0.98}),{"A","B","C","D","E"})</f>
        <v>A</v>
      </c>
      <c r="H917" s="6">
        <f>VLOOKUP($G917,分数区间!$A:$E,COLUMN(分数区间!B:B),0)</f>
        <v>100</v>
      </c>
      <c r="I917" s="6">
        <f>VLOOKUP($G917,分数区间!$A:$E,COLUMN(分数区间!C:C),0)</f>
        <v>86</v>
      </c>
      <c r="J917" s="6">
        <f>VLOOKUP($G917,分数区间!$A:$E,COLUMN(分数区间!D:D),0)</f>
        <v>100</v>
      </c>
      <c r="K917" s="6">
        <f>VLOOKUP($G917,分数区间!$A:$E,COLUMN(分数区间!E:E),0)</f>
        <v>86</v>
      </c>
      <c r="L917" s="6">
        <f t="shared" si="15"/>
        <v>94</v>
      </c>
    </row>
    <row r="918" spans="6:12" x14ac:dyDescent="0.25">
      <c r="F918" s="1">
        <v>94</v>
      </c>
      <c r="G918" s="6" t="str">
        <f>LOOKUP(1,0/(RANK(F918,F:F)/COUNTA(F:F)&gt;{0,0.15,0.5,0.85,0.98}),{"A","B","C","D","E"})</f>
        <v>A</v>
      </c>
      <c r="H918" s="6">
        <f>VLOOKUP($G918,分数区间!$A:$E,COLUMN(分数区间!B:B),0)</f>
        <v>100</v>
      </c>
      <c r="I918" s="6">
        <f>VLOOKUP($G918,分数区间!$A:$E,COLUMN(分数区间!C:C),0)</f>
        <v>86</v>
      </c>
      <c r="J918" s="6">
        <f>VLOOKUP($G918,分数区间!$A:$E,COLUMN(分数区间!D:D),0)</f>
        <v>100</v>
      </c>
      <c r="K918" s="6">
        <f>VLOOKUP($G918,分数区间!$A:$E,COLUMN(分数区间!E:E),0)</f>
        <v>86</v>
      </c>
      <c r="L918" s="6">
        <f t="shared" si="15"/>
        <v>94</v>
      </c>
    </row>
    <row r="919" spans="6:12" x14ac:dyDescent="0.25">
      <c r="F919" s="1">
        <v>86</v>
      </c>
      <c r="G919" s="6" t="str">
        <f>LOOKUP(1,0/(RANK(F919,F:F)/COUNTA(F:F)&gt;{0,0.15,0.5,0.85,0.98}),{"A","B","C","D","E"})</f>
        <v>A</v>
      </c>
      <c r="H919" s="6">
        <f>VLOOKUP($G919,分数区间!$A:$E,COLUMN(分数区间!B:B),0)</f>
        <v>100</v>
      </c>
      <c r="I919" s="6">
        <f>VLOOKUP($G919,分数区间!$A:$E,COLUMN(分数区间!C:C),0)</f>
        <v>86</v>
      </c>
      <c r="J919" s="6">
        <f>VLOOKUP($G919,分数区间!$A:$E,COLUMN(分数区间!D:D),0)</f>
        <v>100</v>
      </c>
      <c r="K919" s="6">
        <f>VLOOKUP($G919,分数区间!$A:$E,COLUMN(分数区间!E:E),0)</f>
        <v>86</v>
      </c>
      <c r="L919" s="6">
        <f t="shared" si="15"/>
        <v>86</v>
      </c>
    </row>
    <row r="920" spans="6:12" x14ac:dyDescent="0.25">
      <c r="F920" s="1">
        <v>86</v>
      </c>
      <c r="G920" s="6" t="str">
        <f>LOOKUP(1,0/(RANK(F920,F:F)/COUNTA(F:F)&gt;{0,0.15,0.5,0.85,0.98}),{"A","B","C","D","E"})</f>
        <v>A</v>
      </c>
      <c r="H920" s="6">
        <f>VLOOKUP($G920,分数区间!$A:$E,COLUMN(分数区间!B:B),0)</f>
        <v>100</v>
      </c>
      <c r="I920" s="6">
        <f>VLOOKUP($G920,分数区间!$A:$E,COLUMN(分数区间!C:C),0)</f>
        <v>86</v>
      </c>
      <c r="J920" s="6">
        <f>VLOOKUP($G920,分数区间!$A:$E,COLUMN(分数区间!D:D),0)</f>
        <v>100</v>
      </c>
      <c r="K920" s="6">
        <f>VLOOKUP($G920,分数区间!$A:$E,COLUMN(分数区间!E:E),0)</f>
        <v>86</v>
      </c>
      <c r="L920" s="6">
        <f t="shared" si="15"/>
        <v>86</v>
      </c>
    </row>
    <row r="921" spans="6:12" x14ac:dyDescent="0.25">
      <c r="F921" s="1">
        <v>68</v>
      </c>
      <c r="G921" s="6" t="str">
        <f>LOOKUP(1,0/(RANK(F921,F:F)/COUNTA(F:F)&gt;{0,0.15,0.5,0.85,0.98}),{"A","B","C","D","E"})</f>
        <v>C</v>
      </c>
      <c r="H921" s="6">
        <f>VLOOKUP($G921,分数区间!$A:$E,COLUMN(分数区间!B:B),0)</f>
        <v>69</v>
      </c>
      <c r="I921" s="6">
        <f>VLOOKUP($G921,分数区间!$A:$E,COLUMN(分数区间!C:C),0)</f>
        <v>53</v>
      </c>
      <c r="J921" s="6">
        <f>VLOOKUP($G921,分数区间!$A:$E,COLUMN(分数区间!D:D),0)</f>
        <v>70</v>
      </c>
      <c r="K921" s="6">
        <f>VLOOKUP($G921,分数区间!$A:$E,COLUMN(分数区间!E:E),0)</f>
        <v>56</v>
      </c>
      <c r="L921" s="6">
        <f t="shared" si="15"/>
        <v>69.125</v>
      </c>
    </row>
    <row r="922" spans="6:12" x14ac:dyDescent="0.25">
      <c r="F922" s="1">
        <v>78</v>
      </c>
      <c r="G922" s="6" t="str">
        <f>LOOKUP(1,0/(RANK(F922,F:F)/COUNTA(F:F)&gt;{0,0.15,0.5,0.85,0.98}),{"A","B","C","D","E"})</f>
        <v>B</v>
      </c>
      <c r="H922" s="6">
        <f>VLOOKUP($G922,分数区间!$A:$E,COLUMN(分数区间!B:B),0)</f>
        <v>85</v>
      </c>
      <c r="I922" s="6">
        <f>VLOOKUP($G922,分数区间!$A:$E,COLUMN(分数区间!C:C),0)</f>
        <v>70</v>
      </c>
      <c r="J922" s="6">
        <f>VLOOKUP($G922,分数区间!$A:$E,COLUMN(分数区间!D:D),0)</f>
        <v>85</v>
      </c>
      <c r="K922" s="6">
        <f>VLOOKUP($G922,分数区间!$A:$E,COLUMN(分数区间!E:E),0)</f>
        <v>71</v>
      </c>
      <c r="L922" s="6">
        <f t="shared" si="15"/>
        <v>78.466666666666669</v>
      </c>
    </row>
    <row r="923" spans="6:12" x14ac:dyDescent="0.25">
      <c r="F923" s="1">
        <v>90</v>
      </c>
      <c r="G923" s="6" t="str">
        <f>LOOKUP(1,0/(RANK(F923,F:F)/COUNTA(F:F)&gt;{0,0.15,0.5,0.85,0.98}),{"A","B","C","D","E"})</f>
        <v>A</v>
      </c>
      <c r="H923" s="6">
        <f>VLOOKUP($G923,分数区间!$A:$E,COLUMN(分数区间!B:B),0)</f>
        <v>100</v>
      </c>
      <c r="I923" s="6">
        <f>VLOOKUP($G923,分数区间!$A:$E,COLUMN(分数区间!C:C),0)</f>
        <v>86</v>
      </c>
      <c r="J923" s="6">
        <f>VLOOKUP($G923,分数区间!$A:$E,COLUMN(分数区间!D:D),0)</f>
        <v>100</v>
      </c>
      <c r="K923" s="6">
        <f>VLOOKUP($G923,分数区间!$A:$E,COLUMN(分数区间!E:E),0)</f>
        <v>86</v>
      </c>
      <c r="L923" s="6">
        <f t="shared" si="15"/>
        <v>90</v>
      </c>
    </row>
    <row r="924" spans="6:12" x14ac:dyDescent="0.25">
      <c r="F924" s="1">
        <v>56</v>
      </c>
      <c r="G924" s="6" t="str">
        <f>LOOKUP(1,0/(RANK(F924,F:F)/COUNTA(F:F)&gt;{0,0.15,0.5,0.85,0.98}),{"A","B","C","D","E"})</f>
        <v>C</v>
      </c>
      <c r="H924" s="6">
        <f>VLOOKUP($G924,分数区间!$A:$E,COLUMN(分数区间!B:B),0)</f>
        <v>69</v>
      </c>
      <c r="I924" s="6">
        <f>VLOOKUP($G924,分数区间!$A:$E,COLUMN(分数区间!C:C),0)</f>
        <v>53</v>
      </c>
      <c r="J924" s="6">
        <f>VLOOKUP($G924,分数区间!$A:$E,COLUMN(分数区间!D:D),0)</f>
        <v>70</v>
      </c>
      <c r="K924" s="6">
        <f>VLOOKUP($G924,分数区间!$A:$E,COLUMN(分数区间!E:E),0)</f>
        <v>56</v>
      </c>
      <c r="L924" s="6">
        <f t="shared" si="15"/>
        <v>58.625</v>
      </c>
    </row>
    <row r="925" spans="6:12" x14ac:dyDescent="0.25">
      <c r="F925" s="1">
        <v>100</v>
      </c>
      <c r="G925" s="6" t="str">
        <f>LOOKUP(1,0/(RANK(F925,F:F)/COUNTA(F:F)&gt;{0,0.15,0.5,0.85,0.98}),{"A","B","C","D","E"})</f>
        <v>A</v>
      </c>
      <c r="H925" s="6">
        <f>VLOOKUP($G925,分数区间!$A:$E,COLUMN(分数区间!B:B),0)</f>
        <v>100</v>
      </c>
      <c r="I925" s="6">
        <f>VLOOKUP($G925,分数区间!$A:$E,COLUMN(分数区间!C:C),0)</f>
        <v>86</v>
      </c>
      <c r="J925" s="6">
        <f>VLOOKUP($G925,分数区间!$A:$E,COLUMN(分数区间!D:D),0)</f>
        <v>100</v>
      </c>
      <c r="K925" s="6">
        <f>VLOOKUP($G925,分数区间!$A:$E,COLUMN(分数区间!E:E),0)</f>
        <v>86</v>
      </c>
      <c r="L925" s="6">
        <f t="shared" si="15"/>
        <v>100</v>
      </c>
    </row>
    <row r="926" spans="6:12" x14ac:dyDescent="0.25">
      <c r="F926" s="1">
        <v>68</v>
      </c>
      <c r="G926" s="6" t="str">
        <f>LOOKUP(1,0/(RANK(F926,F:F)/COUNTA(F:F)&gt;{0,0.15,0.5,0.85,0.98}),{"A","B","C","D","E"})</f>
        <v>C</v>
      </c>
      <c r="H926" s="6">
        <f>VLOOKUP($G926,分数区间!$A:$E,COLUMN(分数区间!B:B),0)</f>
        <v>69</v>
      </c>
      <c r="I926" s="6">
        <f>VLOOKUP($G926,分数区间!$A:$E,COLUMN(分数区间!C:C),0)</f>
        <v>53</v>
      </c>
      <c r="J926" s="6">
        <f>VLOOKUP($G926,分数区间!$A:$E,COLUMN(分数区间!D:D),0)</f>
        <v>70</v>
      </c>
      <c r="K926" s="6">
        <f>VLOOKUP($G926,分数区间!$A:$E,COLUMN(分数区间!E:E),0)</f>
        <v>56</v>
      </c>
      <c r="L926" s="6">
        <f t="shared" si="15"/>
        <v>69.125</v>
      </c>
    </row>
    <row r="927" spans="6:12" x14ac:dyDescent="0.25">
      <c r="F927" s="1">
        <v>32</v>
      </c>
      <c r="G927" s="6" t="str">
        <f>LOOKUP(1,0/(RANK(F927,F:F)/COUNTA(F:F)&gt;{0,0.15,0.5,0.85,0.98}),{"A","B","C","D","E"})</f>
        <v>E</v>
      </c>
      <c r="H927" s="6">
        <f>VLOOKUP($G927,分数区间!$A:$E,COLUMN(分数区间!B:B),0)</f>
        <v>34</v>
      </c>
      <c r="I927" s="6">
        <f>VLOOKUP($G927,分数区间!$A:$E,COLUMN(分数区间!C:C),0)</f>
        <v>15</v>
      </c>
      <c r="J927" s="6">
        <f>VLOOKUP($G927,分数区间!$A:$E,COLUMN(分数区间!D:D),0)</f>
        <v>40</v>
      </c>
      <c r="K927" s="6">
        <f>VLOOKUP($G927,分数区间!$A:$E,COLUMN(分数区间!E:E),0)</f>
        <v>30</v>
      </c>
      <c r="L927" s="6">
        <f t="shared" si="15"/>
        <v>38.94736842105263</v>
      </c>
    </row>
    <row r="928" spans="6:12" x14ac:dyDescent="0.25">
      <c r="F928" s="1">
        <v>84</v>
      </c>
      <c r="G928" s="6" t="str">
        <f>LOOKUP(1,0/(RANK(F928,F:F)/COUNTA(F:F)&gt;{0,0.15,0.5,0.85,0.98}),{"A","B","C","D","E"})</f>
        <v>B</v>
      </c>
      <c r="H928" s="6">
        <f>VLOOKUP($G928,分数区间!$A:$E,COLUMN(分数区间!B:B),0)</f>
        <v>85</v>
      </c>
      <c r="I928" s="6">
        <f>VLOOKUP($G928,分数区间!$A:$E,COLUMN(分数区间!C:C),0)</f>
        <v>70</v>
      </c>
      <c r="J928" s="6">
        <f>VLOOKUP($G928,分数区间!$A:$E,COLUMN(分数区间!D:D),0)</f>
        <v>85</v>
      </c>
      <c r="K928" s="6">
        <f>VLOOKUP($G928,分数区间!$A:$E,COLUMN(分数区间!E:E),0)</f>
        <v>71</v>
      </c>
      <c r="L928" s="6">
        <f t="shared" si="15"/>
        <v>84.066666666666663</v>
      </c>
    </row>
    <row r="929" spans="6:12" x14ac:dyDescent="0.25">
      <c r="F929" s="1">
        <v>86</v>
      </c>
      <c r="G929" s="6" t="str">
        <f>LOOKUP(1,0/(RANK(F929,F:F)/COUNTA(F:F)&gt;{0,0.15,0.5,0.85,0.98}),{"A","B","C","D","E"})</f>
        <v>A</v>
      </c>
      <c r="H929" s="6">
        <f>VLOOKUP($G929,分数区间!$A:$E,COLUMN(分数区间!B:B),0)</f>
        <v>100</v>
      </c>
      <c r="I929" s="6">
        <f>VLOOKUP($G929,分数区间!$A:$E,COLUMN(分数区间!C:C),0)</f>
        <v>86</v>
      </c>
      <c r="J929" s="6">
        <f>VLOOKUP($G929,分数区间!$A:$E,COLUMN(分数区间!D:D),0)</f>
        <v>100</v>
      </c>
      <c r="K929" s="6">
        <f>VLOOKUP($G929,分数区间!$A:$E,COLUMN(分数区间!E:E),0)</f>
        <v>86</v>
      </c>
      <c r="L929" s="6">
        <f t="shared" si="15"/>
        <v>86</v>
      </c>
    </row>
    <row r="930" spans="6:12" x14ac:dyDescent="0.25">
      <c r="F930" s="1">
        <v>87</v>
      </c>
      <c r="G930" s="6" t="str">
        <f>LOOKUP(1,0/(RANK(F930,F:F)/COUNTA(F:F)&gt;{0,0.15,0.5,0.85,0.98}),{"A","B","C","D","E"})</f>
        <v>A</v>
      </c>
      <c r="H930" s="6">
        <f>VLOOKUP($G930,分数区间!$A:$E,COLUMN(分数区间!B:B),0)</f>
        <v>100</v>
      </c>
      <c r="I930" s="6">
        <f>VLOOKUP($G930,分数区间!$A:$E,COLUMN(分数区间!C:C),0)</f>
        <v>86</v>
      </c>
      <c r="J930" s="6">
        <f>VLOOKUP($G930,分数区间!$A:$E,COLUMN(分数区间!D:D),0)</f>
        <v>100</v>
      </c>
      <c r="K930" s="6">
        <f>VLOOKUP($G930,分数区间!$A:$E,COLUMN(分数区间!E:E),0)</f>
        <v>86</v>
      </c>
      <c r="L930" s="6">
        <f t="shared" si="15"/>
        <v>87</v>
      </c>
    </row>
    <row r="931" spans="6:12" x14ac:dyDescent="0.25">
      <c r="F931" s="1">
        <v>34</v>
      </c>
      <c r="G931" s="6" t="str">
        <f>LOOKUP(1,0/(RANK(F931,F:F)/COUNTA(F:F)&gt;{0,0.15,0.5,0.85,0.98}),{"A","B","C","D","E"})</f>
        <v>E</v>
      </c>
      <c r="H931" s="6">
        <f>VLOOKUP($G931,分数区间!$A:$E,COLUMN(分数区间!B:B),0)</f>
        <v>34</v>
      </c>
      <c r="I931" s="6">
        <f>VLOOKUP($G931,分数区间!$A:$E,COLUMN(分数区间!C:C),0)</f>
        <v>15</v>
      </c>
      <c r="J931" s="6">
        <f>VLOOKUP($G931,分数区间!$A:$E,COLUMN(分数区间!D:D),0)</f>
        <v>40</v>
      </c>
      <c r="K931" s="6">
        <f>VLOOKUP($G931,分数区间!$A:$E,COLUMN(分数区间!E:E),0)</f>
        <v>30</v>
      </c>
      <c r="L931" s="6">
        <f t="shared" si="15"/>
        <v>40</v>
      </c>
    </row>
    <row r="932" spans="6:12" x14ac:dyDescent="0.25">
      <c r="F932" s="1">
        <v>63</v>
      </c>
      <c r="G932" s="6" t="str">
        <f>LOOKUP(1,0/(RANK(F932,F:F)/COUNTA(F:F)&gt;{0,0.15,0.5,0.85,0.98}),{"A","B","C","D","E"})</f>
        <v>C</v>
      </c>
      <c r="H932" s="6">
        <f>VLOOKUP($G932,分数区间!$A:$E,COLUMN(分数区间!B:B),0)</f>
        <v>69</v>
      </c>
      <c r="I932" s="6">
        <f>VLOOKUP($G932,分数区间!$A:$E,COLUMN(分数区间!C:C),0)</f>
        <v>53</v>
      </c>
      <c r="J932" s="6">
        <f>VLOOKUP($G932,分数区间!$A:$E,COLUMN(分数区间!D:D),0)</f>
        <v>70</v>
      </c>
      <c r="K932" s="6">
        <f>VLOOKUP($G932,分数区间!$A:$E,COLUMN(分数区间!E:E),0)</f>
        <v>56</v>
      </c>
      <c r="L932" s="6">
        <f t="shared" si="15"/>
        <v>64.75</v>
      </c>
    </row>
    <row r="933" spans="6:12" x14ac:dyDescent="0.25">
      <c r="F933" s="1">
        <v>94</v>
      </c>
      <c r="G933" s="6" t="str">
        <f>LOOKUP(1,0/(RANK(F933,F:F)/COUNTA(F:F)&gt;{0,0.15,0.5,0.85,0.98}),{"A","B","C","D","E"})</f>
        <v>A</v>
      </c>
      <c r="H933" s="6">
        <f>VLOOKUP($G933,分数区间!$A:$E,COLUMN(分数区间!B:B),0)</f>
        <v>100</v>
      </c>
      <c r="I933" s="6">
        <f>VLOOKUP($G933,分数区间!$A:$E,COLUMN(分数区间!C:C),0)</f>
        <v>86</v>
      </c>
      <c r="J933" s="6">
        <f>VLOOKUP($G933,分数区间!$A:$E,COLUMN(分数区间!D:D),0)</f>
        <v>100</v>
      </c>
      <c r="K933" s="6">
        <f>VLOOKUP($G933,分数区间!$A:$E,COLUMN(分数区间!E:E),0)</f>
        <v>86</v>
      </c>
      <c r="L933" s="6">
        <f t="shared" si="15"/>
        <v>94</v>
      </c>
    </row>
    <row r="934" spans="6:12" x14ac:dyDescent="0.25">
      <c r="F934" s="1">
        <v>55</v>
      </c>
      <c r="G934" s="6" t="str">
        <f>LOOKUP(1,0/(RANK(F934,F:F)/COUNTA(F:F)&gt;{0,0.15,0.5,0.85,0.98}),{"A","B","C","D","E"})</f>
        <v>C</v>
      </c>
      <c r="H934" s="6">
        <f>VLOOKUP($G934,分数区间!$A:$E,COLUMN(分数区间!B:B),0)</f>
        <v>69</v>
      </c>
      <c r="I934" s="6">
        <f>VLOOKUP($G934,分数区间!$A:$E,COLUMN(分数区间!C:C),0)</f>
        <v>53</v>
      </c>
      <c r="J934" s="6">
        <f>VLOOKUP($G934,分数区间!$A:$E,COLUMN(分数区间!D:D),0)</f>
        <v>70</v>
      </c>
      <c r="K934" s="6">
        <f>VLOOKUP($G934,分数区间!$A:$E,COLUMN(分数区间!E:E),0)</f>
        <v>56</v>
      </c>
      <c r="L934" s="6">
        <f t="shared" si="15"/>
        <v>57.75</v>
      </c>
    </row>
    <row r="935" spans="6:12" x14ac:dyDescent="0.25">
      <c r="F935" s="1">
        <v>65</v>
      </c>
      <c r="G935" s="6" t="str">
        <f>LOOKUP(1,0/(RANK(F935,F:F)/COUNTA(F:F)&gt;{0,0.15,0.5,0.85,0.98}),{"A","B","C","D","E"})</f>
        <v>C</v>
      </c>
      <c r="H935" s="6">
        <f>VLOOKUP($G935,分数区间!$A:$E,COLUMN(分数区间!B:B),0)</f>
        <v>69</v>
      </c>
      <c r="I935" s="6">
        <f>VLOOKUP($G935,分数区间!$A:$E,COLUMN(分数区间!C:C),0)</f>
        <v>53</v>
      </c>
      <c r="J935" s="6">
        <f>VLOOKUP($G935,分数区间!$A:$E,COLUMN(分数区间!D:D),0)</f>
        <v>70</v>
      </c>
      <c r="K935" s="6">
        <f>VLOOKUP($G935,分数区间!$A:$E,COLUMN(分数区间!E:E),0)</f>
        <v>56</v>
      </c>
      <c r="L935" s="6">
        <f t="shared" si="15"/>
        <v>66.5</v>
      </c>
    </row>
    <row r="936" spans="6:12" x14ac:dyDescent="0.25">
      <c r="F936" s="1">
        <v>92</v>
      </c>
      <c r="G936" s="6" t="str">
        <f>LOOKUP(1,0/(RANK(F936,F:F)/COUNTA(F:F)&gt;{0,0.15,0.5,0.85,0.98}),{"A","B","C","D","E"})</f>
        <v>A</v>
      </c>
      <c r="H936" s="6">
        <f>VLOOKUP($G936,分数区间!$A:$E,COLUMN(分数区间!B:B),0)</f>
        <v>100</v>
      </c>
      <c r="I936" s="6">
        <f>VLOOKUP($G936,分数区间!$A:$E,COLUMN(分数区间!C:C),0)</f>
        <v>86</v>
      </c>
      <c r="J936" s="6">
        <f>VLOOKUP($G936,分数区间!$A:$E,COLUMN(分数区间!D:D),0)</f>
        <v>100</v>
      </c>
      <c r="K936" s="6">
        <f>VLOOKUP($G936,分数区间!$A:$E,COLUMN(分数区间!E:E),0)</f>
        <v>86</v>
      </c>
      <c r="L936" s="6">
        <f t="shared" si="15"/>
        <v>92</v>
      </c>
    </row>
    <row r="937" spans="6:12" x14ac:dyDescent="0.25">
      <c r="F937" s="1">
        <v>72</v>
      </c>
      <c r="G937" s="6" t="str">
        <f>LOOKUP(1,0/(RANK(F937,F:F)/COUNTA(F:F)&gt;{0,0.15,0.5,0.85,0.98}),{"A","B","C","D","E"})</f>
        <v>B</v>
      </c>
      <c r="H937" s="6">
        <f>VLOOKUP($G937,分数区间!$A:$E,COLUMN(分数区间!B:B),0)</f>
        <v>85</v>
      </c>
      <c r="I937" s="6">
        <f>VLOOKUP($G937,分数区间!$A:$E,COLUMN(分数区间!C:C),0)</f>
        <v>70</v>
      </c>
      <c r="J937" s="6">
        <f>VLOOKUP($G937,分数区间!$A:$E,COLUMN(分数区间!D:D),0)</f>
        <v>85</v>
      </c>
      <c r="K937" s="6">
        <f>VLOOKUP($G937,分数区间!$A:$E,COLUMN(分数区间!E:E),0)</f>
        <v>71</v>
      </c>
      <c r="L937" s="6">
        <f t="shared" si="15"/>
        <v>72.86666666666666</v>
      </c>
    </row>
    <row r="938" spans="6:12" x14ac:dyDescent="0.25">
      <c r="F938" s="1">
        <v>65</v>
      </c>
      <c r="G938" s="6" t="str">
        <f>LOOKUP(1,0/(RANK(F938,F:F)/COUNTA(F:F)&gt;{0,0.15,0.5,0.85,0.98}),{"A","B","C","D","E"})</f>
        <v>C</v>
      </c>
      <c r="H938" s="6">
        <f>VLOOKUP($G938,分数区间!$A:$E,COLUMN(分数区间!B:B),0)</f>
        <v>69</v>
      </c>
      <c r="I938" s="6">
        <f>VLOOKUP($G938,分数区间!$A:$E,COLUMN(分数区间!C:C),0)</f>
        <v>53</v>
      </c>
      <c r="J938" s="6">
        <f>VLOOKUP($G938,分数区间!$A:$E,COLUMN(分数区间!D:D),0)</f>
        <v>70</v>
      </c>
      <c r="K938" s="6">
        <f>VLOOKUP($G938,分数区间!$A:$E,COLUMN(分数区间!E:E),0)</f>
        <v>56</v>
      </c>
      <c r="L938" s="6">
        <f t="shared" si="15"/>
        <v>66.5</v>
      </c>
    </row>
    <row r="939" spans="6:12" x14ac:dyDescent="0.25">
      <c r="F939" s="1">
        <v>79</v>
      </c>
      <c r="G939" s="6" t="str">
        <f>LOOKUP(1,0/(RANK(F939,F:F)/COUNTA(F:F)&gt;{0,0.15,0.5,0.85,0.98}),{"A","B","C","D","E"})</f>
        <v>B</v>
      </c>
      <c r="H939" s="6">
        <f>VLOOKUP($G939,分数区间!$A:$E,COLUMN(分数区间!B:B),0)</f>
        <v>85</v>
      </c>
      <c r="I939" s="6">
        <f>VLOOKUP($G939,分数区间!$A:$E,COLUMN(分数区间!C:C),0)</f>
        <v>70</v>
      </c>
      <c r="J939" s="6">
        <f>VLOOKUP($G939,分数区间!$A:$E,COLUMN(分数区间!D:D),0)</f>
        <v>85</v>
      </c>
      <c r="K939" s="6">
        <f>VLOOKUP($G939,分数区间!$A:$E,COLUMN(分数区间!E:E),0)</f>
        <v>71</v>
      </c>
      <c r="L939" s="6">
        <f t="shared" si="15"/>
        <v>79.400000000000006</v>
      </c>
    </row>
    <row r="940" spans="6:12" x14ac:dyDescent="0.25">
      <c r="F940" s="1">
        <v>65</v>
      </c>
      <c r="G940" s="6" t="str">
        <f>LOOKUP(1,0/(RANK(F940,F:F)/COUNTA(F:F)&gt;{0,0.15,0.5,0.85,0.98}),{"A","B","C","D","E"})</f>
        <v>C</v>
      </c>
      <c r="H940" s="6">
        <f>VLOOKUP($G940,分数区间!$A:$E,COLUMN(分数区间!B:B),0)</f>
        <v>69</v>
      </c>
      <c r="I940" s="6">
        <f>VLOOKUP($G940,分数区间!$A:$E,COLUMN(分数区间!C:C),0)</f>
        <v>53</v>
      </c>
      <c r="J940" s="6">
        <f>VLOOKUP($G940,分数区间!$A:$E,COLUMN(分数区间!D:D),0)</f>
        <v>70</v>
      </c>
      <c r="K940" s="6">
        <f>VLOOKUP($G940,分数区间!$A:$E,COLUMN(分数区间!E:E),0)</f>
        <v>56</v>
      </c>
      <c r="L940" s="6">
        <f t="shared" si="15"/>
        <v>66.5</v>
      </c>
    </row>
    <row r="941" spans="6:12" x14ac:dyDescent="0.25">
      <c r="F941" s="1">
        <v>41</v>
      </c>
      <c r="G941" s="6" t="str">
        <f>LOOKUP(1,0/(RANK(F941,F:F)/COUNTA(F:F)&gt;{0,0.15,0.5,0.85,0.98}),{"A","B","C","D","E"})</f>
        <v>D</v>
      </c>
      <c r="H941" s="6">
        <f>VLOOKUP($G941,分数区间!$A:$E,COLUMN(分数区间!B:B),0)</f>
        <v>52</v>
      </c>
      <c r="I941" s="6">
        <f>VLOOKUP($G941,分数区间!$A:$E,COLUMN(分数区间!C:C),0)</f>
        <v>35</v>
      </c>
      <c r="J941" s="6">
        <f>VLOOKUP($G941,分数区间!$A:$E,COLUMN(分数区间!D:D),0)</f>
        <v>55</v>
      </c>
      <c r="K941" s="6">
        <f>VLOOKUP($G941,分数区间!$A:$E,COLUMN(分数区间!E:E),0)</f>
        <v>41</v>
      </c>
      <c r="L941" s="6">
        <f t="shared" si="15"/>
        <v>45.941176470588232</v>
      </c>
    </row>
    <row r="942" spans="6:12" x14ac:dyDescent="0.25">
      <c r="F942" s="1">
        <v>72</v>
      </c>
      <c r="G942" s="6" t="str">
        <f>LOOKUP(1,0/(RANK(F942,F:F)/COUNTA(F:F)&gt;{0,0.15,0.5,0.85,0.98}),{"A","B","C","D","E"})</f>
        <v>B</v>
      </c>
      <c r="H942" s="6">
        <f>VLOOKUP($G942,分数区间!$A:$E,COLUMN(分数区间!B:B),0)</f>
        <v>85</v>
      </c>
      <c r="I942" s="6">
        <f>VLOOKUP($G942,分数区间!$A:$E,COLUMN(分数区间!C:C),0)</f>
        <v>70</v>
      </c>
      <c r="J942" s="6">
        <f>VLOOKUP($G942,分数区间!$A:$E,COLUMN(分数区间!D:D),0)</f>
        <v>85</v>
      </c>
      <c r="K942" s="6">
        <f>VLOOKUP($G942,分数区间!$A:$E,COLUMN(分数区间!E:E),0)</f>
        <v>71</v>
      </c>
      <c r="L942" s="6">
        <f t="shared" si="15"/>
        <v>72.86666666666666</v>
      </c>
    </row>
    <row r="943" spans="6:12" x14ac:dyDescent="0.25">
      <c r="F943" s="5"/>
    </row>
    <row r="944" spans="6:12" x14ac:dyDescent="0.25">
      <c r="F944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分数区间</vt:lpstr>
      <vt:lpstr>等级赋分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2020-04-21T01:42:49Z</dcterms:created>
  <dcterms:modified xsi:type="dcterms:W3CDTF">2020-04-24T10:42:15Z</dcterms:modified>
</cp:coreProperties>
</file>