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K4" i="1"/>
  <c r="J2"/>
  <c r="J4"/>
  <c r="I4"/>
  <c r="H4"/>
  <c r="G4"/>
  <c r="F4"/>
  <c r="E4"/>
  <c r="B4"/>
  <c r="L2"/>
</calcChain>
</file>

<file path=xl/sharedStrings.xml><?xml version="1.0" encoding="utf-8"?>
<sst xmlns="http://schemas.openxmlformats.org/spreadsheetml/2006/main" count="28" uniqueCount="26">
  <si>
    <t>快递票数</t>
  </si>
  <si>
    <t>耗材数量</t>
  </si>
  <si>
    <t>1号箱</t>
  </si>
  <si>
    <t>3号箱</t>
  </si>
  <si>
    <t>4号箱</t>
  </si>
  <si>
    <t>5号箱</t>
  </si>
  <si>
    <t>6号箱</t>
  </si>
  <si>
    <t>8号箱</t>
  </si>
  <si>
    <t>气泡膜()</t>
  </si>
  <si>
    <t>8号箱退货换箱发货</t>
  </si>
  <si>
    <t>合计金额</t>
  </si>
  <si>
    <t>数量</t>
  </si>
  <si>
    <t>单价</t>
  </si>
  <si>
    <t>总价</t>
  </si>
  <si>
    <t>品名</t>
  </si>
  <si>
    <t>订单编号</t>
  </si>
  <si>
    <t>运单编号</t>
  </si>
  <si>
    <t>商品件数</t>
  </si>
  <si>
    <t>收件人</t>
  </si>
  <si>
    <t>气泡膜</t>
  </si>
  <si>
    <t>气柱袋</t>
  </si>
  <si>
    <t>纸箱规格</t>
    <phoneticPr fontId="5" type="noConversion"/>
  </si>
  <si>
    <t>首选营养红酒素</t>
  </si>
  <si>
    <t>GNCS161129001</t>
  </si>
  <si>
    <t>50393298109980</t>
  </si>
  <si>
    <t>施文强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</si>
</sst>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>
      <selection activeCell="D11" sqref="D11"/>
    </sheetView>
  </sheetViews>
  <sheetFormatPr defaultRowHeight="13.5"/>
  <cols>
    <col min="1" max="1" width="28.25" customWidth="1"/>
    <col min="2" max="2" width="16.125" customWidth="1"/>
    <col min="3" max="3" width="16.25" customWidth="1"/>
    <col min="4" max="5" width="10.375" customWidth="1"/>
    <col min="6" max="6" width="10.25" customWidth="1"/>
    <col min="7" max="7" width="11.375" customWidth="1"/>
    <col min="8" max="8" width="8.625" customWidth="1"/>
    <col min="9" max="9" width="10" customWidth="1"/>
    <col min="10" max="10" width="8.125" customWidth="1"/>
    <col min="11" max="11" width="17.375" customWidth="1"/>
    <col min="12" max="12" width="12.125" customWidth="1"/>
  </cols>
  <sheetData>
    <row r="1" spans="1:12" s="4" customFormat="1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10</v>
      </c>
    </row>
    <row r="2" spans="1:12" s="4" customFormat="1">
      <c r="A2" s="1" t="s">
        <v>11</v>
      </c>
      <c r="B2" s="1">
        <v>1569</v>
      </c>
      <c r="C2" s="5"/>
      <c r="D2" s="1"/>
      <c r="E2" s="1">
        <v>156</v>
      </c>
      <c r="F2" s="1">
        <v>799</v>
      </c>
      <c r="G2" s="1">
        <v>69</v>
      </c>
      <c r="H2" s="1">
        <v>87</v>
      </c>
      <c r="I2" s="1">
        <v>319</v>
      </c>
      <c r="J2" s="1">
        <f>F1581</f>
        <v>0</v>
      </c>
      <c r="K2" s="1">
        <v>756</v>
      </c>
      <c r="L2" s="6">
        <f>SUM(D4:K4)</f>
        <v>3295.2</v>
      </c>
    </row>
    <row r="3" spans="1:12" s="4" customFormat="1">
      <c r="A3" s="1" t="s">
        <v>12</v>
      </c>
      <c r="B3" s="1">
        <v>6</v>
      </c>
      <c r="C3" s="5"/>
      <c r="D3" s="1"/>
      <c r="E3" s="1">
        <v>2.5999999999999996</v>
      </c>
      <c r="F3" s="1">
        <v>2</v>
      </c>
      <c r="G3" s="1">
        <v>1.5</v>
      </c>
      <c r="H3" s="1">
        <v>1.3</v>
      </c>
      <c r="I3" s="1">
        <v>1</v>
      </c>
      <c r="J3" s="1">
        <v>15</v>
      </c>
      <c r="K3" s="1">
        <v>1</v>
      </c>
      <c r="L3" s="6"/>
    </row>
    <row r="4" spans="1:12" s="4" customFormat="1">
      <c r="A4" s="1" t="s">
        <v>13</v>
      </c>
      <c r="B4" s="1">
        <f t="shared" ref="B4:K4" si="0">B2*B3</f>
        <v>9414</v>
      </c>
      <c r="C4" s="7"/>
      <c r="D4" s="1"/>
      <c r="E4" s="1">
        <f t="shared" si="0"/>
        <v>405.59999999999997</v>
      </c>
      <c r="F4" s="1">
        <f t="shared" si="0"/>
        <v>1598</v>
      </c>
      <c r="G4" s="1">
        <f t="shared" si="0"/>
        <v>103.5</v>
      </c>
      <c r="H4" s="1">
        <f t="shared" si="0"/>
        <v>113.10000000000001</v>
      </c>
      <c r="I4" s="1">
        <f t="shared" si="0"/>
        <v>319</v>
      </c>
      <c r="J4" s="1">
        <f t="shared" si="0"/>
        <v>0</v>
      </c>
      <c r="K4" s="1">
        <f t="shared" si="0"/>
        <v>756</v>
      </c>
      <c r="L4" s="6"/>
    </row>
    <row r="5" spans="1:12" s="8" customFormat="1"/>
    <row r="6" spans="1:12" s="10" customFormat="1">
      <c r="A6" s="9" t="s">
        <v>14</v>
      </c>
      <c r="B6" s="9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9" t="s">
        <v>12</v>
      </c>
      <c r="I6" s="9" t="s">
        <v>21</v>
      </c>
      <c r="J6" s="9" t="s">
        <v>12</v>
      </c>
    </row>
    <row r="7" spans="1:12" s="10" customFormat="1">
      <c r="A7" s="11" t="s">
        <v>22</v>
      </c>
      <c r="B7" s="11" t="s">
        <v>23</v>
      </c>
      <c r="C7" s="11" t="s">
        <v>24</v>
      </c>
      <c r="D7" s="11">
        <v>8</v>
      </c>
      <c r="E7" s="11" t="s">
        <v>25</v>
      </c>
      <c r="F7" s="10">
        <v>0.04</v>
      </c>
      <c r="I7" s="10">
        <v>4</v>
      </c>
      <c r="J7" s="10">
        <v>2</v>
      </c>
    </row>
  </sheetData>
  <mergeCells count="2">
    <mergeCell ref="C1:C4"/>
    <mergeCell ref="L2:L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2017-03-21T07:18:22Z</dcterms:modified>
</cp:coreProperties>
</file>