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yeong/git/meetup/data/"/>
    </mc:Choice>
  </mc:AlternateContent>
  <bookViews>
    <workbookView xWindow="0" yWindow="460" windowWidth="25600" windowHeight="14480" tabRatio="500"/>
  </bookViews>
  <sheets>
    <sheet name="cleaned_data_Pittsburgh" sheetId="1" r:id="rId1"/>
    <sheet name="Sheet1" sheetId="2" r:id="rId2"/>
  </sheets>
  <definedNames>
    <definedName name="_xlnm._FilterDatabase" localSheetId="0" hidden="1">cleaned_data_Pittsburgh!$A$1:$E$228</definedName>
    <definedName name="_xlnm._FilterDatabase" localSheetId="1" hidden="1">Sheet1!$A$1:$D$33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0" i="1" l="1"/>
  <c r="B229" i="1"/>
  <c r="D5" i="2"/>
  <c r="D27" i="2"/>
  <c r="D25" i="2"/>
  <c r="D10" i="2"/>
  <c r="D29" i="2"/>
  <c r="D24" i="2"/>
  <c r="D11" i="2"/>
  <c r="D4" i="2"/>
  <c r="D26" i="2"/>
  <c r="D12" i="2"/>
  <c r="D18" i="2"/>
  <c r="D6" i="2"/>
  <c r="D30" i="2"/>
  <c r="D13" i="2"/>
  <c r="D15" i="2"/>
  <c r="D16" i="2"/>
  <c r="D9" i="2"/>
  <c r="D8" i="2"/>
  <c r="D19" i="2"/>
  <c r="D17" i="2"/>
  <c r="D23" i="2"/>
  <c r="D20" i="2"/>
  <c r="D14" i="2"/>
  <c r="D2" i="2"/>
  <c r="D3" i="2"/>
  <c r="D22" i="2"/>
  <c r="D7" i="2"/>
  <c r="D28" i="2"/>
  <c r="D21" i="2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3" i="1"/>
</calcChain>
</file>

<file path=xl/sharedStrings.xml><?xml version="1.0" encoding="utf-8"?>
<sst xmlns="http://schemas.openxmlformats.org/spreadsheetml/2006/main" count="760" uniqueCount="482">
  <si>
    <t xml:space="preserve"> Free and Almost Free in Pittsburgh</t>
  </si>
  <si>
    <t xml:space="preserve"> Frank (Big Kahuna)</t>
  </si>
  <si>
    <t xml:space="preserve"> socializing</t>
  </si>
  <si>
    <t xml:space="preserve"> Outdoor Tennis</t>
  </si>
  <si>
    <t xml:space="preserve"> Jason Choi</t>
  </si>
  <si>
    <t xml:space="preserve"> sports-recreation</t>
  </si>
  <si>
    <t xml:space="preserve"> NCG Gamers - Pittsburgh Chapter</t>
  </si>
  <si>
    <t xml:space="preserve"> Admin</t>
  </si>
  <si>
    <t xml:space="preserve"> games</t>
  </si>
  <si>
    <t xml:space="preserve"> Japanese Language Study Group</t>
  </si>
  <si>
    <t xml:space="preserve"> sci-fi-fantasy</t>
  </si>
  <si>
    <t xml:space="preserve"> Pittsburgh Ultimate Frisbee Meetup Group</t>
  </si>
  <si>
    <t xml:space="preserve"> Jeff</t>
  </si>
  <si>
    <t xml:space="preserve"> The Pittsburgh Social Club!</t>
  </si>
  <si>
    <t xml:space="preserve"> Quantum Cranberry: Exploring Your Infinite Possibilities</t>
  </si>
  <si>
    <t xml:space="preserve"> Steve Treu</t>
  </si>
  <si>
    <t xml:space="preserve"> new-age-spirituality</t>
  </si>
  <si>
    <t xml:space="preserve"> MONDO ITALIANO: Pittsburgh Italian Meetup</t>
  </si>
  <si>
    <t xml:space="preserve"> Viviana Altieri</t>
  </si>
  <si>
    <t xml:space="preserve"> language</t>
  </si>
  <si>
    <t xml:space="preserve"> L.L.Bean Pittsburgh Outdoor Adventure Club</t>
  </si>
  <si>
    <t xml:space="preserve"> Dan Z</t>
  </si>
  <si>
    <t xml:space="preserve"> outdoors-adventure</t>
  </si>
  <si>
    <t xml:space="preserve"> Steel City Ukuleles</t>
  </si>
  <si>
    <t xml:space="preserve"> Marlene</t>
  </si>
  <si>
    <t xml:space="preserve"> music</t>
  </si>
  <si>
    <t xml:space="preserve"> Pittsburgh Sword Fighters</t>
  </si>
  <si>
    <t xml:space="preserve"> jim Brooks</t>
  </si>
  <si>
    <t xml:space="preserve"> The Pittsburgh Cultural Arts Meetup Group</t>
  </si>
  <si>
    <t xml:space="preserve"> Mark </t>
  </si>
  <si>
    <t xml:space="preserve"> arts-culture</t>
  </si>
  <si>
    <t xml:space="preserve"> Mothers and More of the South Hills</t>
  </si>
  <si>
    <t xml:space="preserve"> South Hills Pgh Mom</t>
  </si>
  <si>
    <t xml:space="preserve"> parents-family</t>
  </si>
  <si>
    <t xml:space="preserve"> Skate Pittsburgh - Three Rivers Inline Club (TRIC)</t>
  </si>
  <si>
    <t xml:space="preserve"> Gene</t>
  </si>
  <si>
    <t xml:space="preserve"> Lets Dance! Pittsburgh</t>
  </si>
  <si>
    <t xml:space="preserve"> Loyal </t>
  </si>
  <si>
    <t xml:space="preserve"> dancing</t>
  </si>
  <si>
    <t xml:space="preserve"> Lets End Isolation caused by depression anxiety</t>
  </si>
  <si>
    <t xml:space="preserve"> Pam Omeis</t>
  </si>
  <si>
    <t xml:space="preserve"> support</t>
  </si>
  <si>
    <t xml:space="preserve"> The Pittsburgh 30ish Social Group</t>
  </si>
  <si>
    <t xml:space="preserve"> Ann Marie Christopher</t>
  </si>
  <si>
    <t xml:space="preserve"> The Pittsburgh Metaphysics Meetup Group</t>
  </si>
  <si>
    <t xml:space="preserve"> Marike</t>
  </si>
  <si>
    <t xml:space="preserve"> The South Pittsburgh Dog Walk/Play Meetup</t>
  </si>
  <si>
    <t xml:space="preserve"> Chad Sukel</t>
  </si>
  <si>
    <t xml:space="preserve"> pets-animals</t>
  </si>
  <si>
    <t xml:space="preserve"> Amazing Pittsburgh! Adventures Fun n Friends!</t>
  </si>
  <si>
    <t xml:space="preserve"> Pittsburgh Code &amp; Supply</t>
  </si>
  <si>
    <t xml:space="preserve"> Justin Reese</t>
  </si>
  <si>
    <t xml:space="preserve"> tech</t>
  </si>
  <si>
    <t xml:space="preserve"> PITTSBURGH EUROGAMES</t>
  </si>
  <si>
    <t xml:space="preserve"> Trudy</t>
  </si>
  <si>
    <t xml:space="preserve"> Zentanglers in Pittsburgh</t>
  </si>
  <si>
    <t xml:space="preserve"> Sue Schneider</t>
  </si>
  <si>
    <t xml:space="preserve"> hobbies-crafts</t>
  </si>
  <si>
    <t xml:space="preserve"> SPORTSNUTS of Pittsburgh Sports League &amp; Social Club</t>
  </si>
  <si>
    <t xml:space="preserve"> Nick Hreha</t>
  </si>
  <si>
    <t xml:space="preserve"> The Pittsburgh Vegan Meetup</t>
  </si>
  <si>
    <t xml:space="preserve"> Mike Elliot</t>
  </si>
  <si>
    <t xml:space="preserve"> food-drink</t>
  </si>
  <si>
    <t xml:space="preserve"> 412 Social/Pittsburgh Happy Hour!</t>
  </si>
  <si>
    <t xml:space="preserve"> Frank E.</t>
  </si>
  <si>
    <t xml:space="preserve"> WOMENS SMALL BUSINESS ASSOCIATION TM. - Allegheny County</t>
  </si>
  <si>
    <t xml:space="preserve"> Susan Miller</t>
  </si>
  <si>
    <t xml:space="preserve"> career-business</t>
  </si>
  <si>
    <t xml:space="preserve"> Pittsburgh Arthouse Films</t>
  </si>
  <si>
    <t xml:space="preserve"> David</t>
  </si>
  <si>
    <t xml:space="preserve"> movies-film</t>
  </si>
  <si>
    <t xml:space="preserve"> The Pittsburgh Photo Safari Meetup Group</t>
  </si>
  <si>
    <t xml:space="preserve"> John Krachinski</t>
  </si>
  <si>
    <t xml:space="preserve"> photography</t>
  </si>
  <si>
    <t xml:space="preserve"> Holistic Womens Wellness in Pittsburgh</t>
  </si>
  <si>
    <t xml:space="preserve"> Kelly Haywiser</t>
  </si>
  <si>
    <t xml:space="preserve"> health-wellbeing</t>
  </si>
  <si>
    <t xml:space="preserve"> The Pittsburgh French Meetup Group</t>
  </si>
  <si>
    <t xml:space="preserve"> Marc Snyder</t>
  </si>
  <si>
    <t xml:space="preserve"> Pittsburgh Dancing Meetup</t>
  </si>
  <si>
    <t xml:space="preserve"> Nicolette</t>
  </si>
  <si>
    <t xml:space="preserve"> Greensburg Girls: A 20s and 30s Social Group</t>
  </si>
  <si>
    <t xml:space="preserve"> Kelsey</t>
  </si>
  <si>
    <t xml:space="preserve"> The Pittsburgh Chick Lit Book Club</t>
  </si>
  <si>
    <t xml:space="preserve"> Susan Lee</t>
  </si>
  <si>
    <t xml:space="preserve"> The Squirrel Hill Writers Group</t>
  </si>
  <si>
    <t xml:space="preserve"> Joseph M. Newcomer</t>
  </si>
  <si>
    <t xml:space="preserve"> literature-writing</t>
  </si>
  <si>
    <t xml:space="preserve"> #UnstuckPgh - Get Stronger Help Other Entrepreneurs</t>
  </si>
  <si>
    <t xml:space="preserve"> Adam P</t>
  </si>
  <si>
    <t xml:space="preserve"> Western PA gaming</t>
  </si>
  <si>
    <t xml:space="preserve"> Karl Schmidt</t>
  </si>
  <si>
    <t xml:space="preserve"> The Pittsburgh Spanish Language Meetup Group</t>
  </si>
  <si>
    <t xml:space="preserve"> Mike </t>
  </si>
  <si>
    <t xml:space="preserve"> Run Jump Lift Throw - Functional Fitness Meetup</t>
  </si>
  <si>
    <t xml:space="preserve"> Eddy Jones</t>
  </si>
  <si>
    <t xml:space="preserve"> fitness</t>
  </si>
  <si>
    <t xml:space="preserve"> West/South Scary Movie (also other movies) Nights Meetup</t>
  </si>
  <si>
    <t xml:space="preserve"> Nicole C</t>
  </si>
  <si>
    <t xml:space="preserve"> Shut Up &amp; Write! Pittsburgh</t>
  </si>
  <si>
    <t xml:space="preserve"> Shut Up &amp; Write!</t>
  </si>
  <si>
    <t xml:space="preserve"> The Pittsburgh Pug Meetup Group</t>
  </si>
  <si>
    <t xml:space="preserve"> PUGDOG</t>
  </si>
  <si>
    <t xml:space="preserve"> Pittsburgh Silver Screen Dinner &amp; Film Group</t>
  </si>
  <si>
    <t xml:space="preserve"> Lisa Hanzlik</t>
  </si>
  <si>
    <t xml:space="preserve"> Non-Boring Books and Beyond in the Burgh</t>
  </si>
  <si>
    <t xml:space="preserve"> Mike</t>
  </si>
  <si>
    <t xml:space="preserve"> Just 8 for Dining Out - Pittsburgh</t>
  </si>
  <si>
    <t xml:space="preserve"> Lisa</t>
  </si>
  <si>
    <t xml:space="preserve"> Steel City Gamers</t>
  </si>
  <si>
    <t xml:space="preserve"> starwolf</t>
  </si>
  <si>
    <t xml:space="preserve"> Francofous de Pittsburgh</t>
  </si>
  <si>
    <t xml:space="preserve"> Christophe</t>
  </si>
  <si>
    <t xml:space="preserve"> Performance Bicycle Great Ride Series: Pittsburgh</t>
  </si>
  <si>
    <t xml:space="preserve"> Chris London</t>
  </si>
  <si>
    <t xml:space="preserve"> The Pittsburgh Entrepreneur Meetup Group</t>
  </si>
  <si>
    <t xml:space="preserve"> John Mahood</t>
  </si>
  <si>
    <t xml:space="preserve"> Coffee Shop Group</t>
  </si>
  <si>
    <t xml:space="preserve"> Sheela</t>
  </si>
  <si>
    <t xml:space="preserve"> Pittsburgh Christian Singles: A 20s &amp; 30s Social Group!</t>
  </si>
  <si>
    <t xml:space="preserve"> Lindsay B. Garvin</t>
  </si>
  <si>
    <t xml:space="preserve"> religion-beliefs</t>
  </si>
  <si>
    <t xml:space="preserve"> The Pittsburgh-Wexford Arabic Language Meetup Group</t>
  </si>
  <si>
    <t xml:space="preserve"> Pittsburgh Young Professionals Downtown</t>
  </si>
  <si>
    <t xml:space="preserve"> jene</t>
  </si>
  <si>
    <t xml:space="preserve"> Chit Chat Friends</t>
  </si>
  <si>
    <t xml:space="preserve"> Dave Zellen</t>
  </si>
  <si>
    <t xml:space="preserve"> Pittsburgh Mah Jong</t>
  </si>
  <si>
    <t xml:space="preserve"> Dorothy Drennen</t>
  </si>
  <si>
    <t xml:space="preserve"> Pittsburgh Events! (Up to 1hr drive frm PGH) Social Meetup!</t>
  </si>
  <si>
    <t xml:space="preserve"> Pittsburgh Couples Meetup Group</t>
  </si>
  <si>
    <t xml:space="preserve"> Coleen Gacesa</t>
  </si>
  <si>
    <t xml:space="preserve"> Lindy Hop Lessons at James Street Gastropub</t>
  </si>
  <si>
    <t xml:space="preserve"> Nick Flajnik</t>
  </si>
  <si>
    <t xml:space="preserve"> Pittsburgh Drops of JOY Wellness Classes</t>
  </si>
  <si>
    <t xml:space="preserve"> Susie Weiss</t>
  </si>
  <si>
    <t xml:space="preserve"> Pittsburgh Womens Social Meetup</t>
  </si>
  <si>
    <t xml:space="preserve"> Laura Evantz</t>
  </si>
  <si>
    <t xml:space="preserve"> Pittsburgh Pizza Parade</t>
  </si>
  <si>
    <t xml:space="preserve"> Bob </t>
  </si>
  <si>
    <t xml:space="preserve"> Pittsburgh Area Tennis</t>
  </si>
  <si>
    <t xml:space="preserve"> The Verona Oakmont &amp; Penn Hills Womens Social Group</t>
  </si>
  <si>
    <t xml:space="preserve"> Jennifer</t>
  </si>
  <si>
    <t xml:space="preserve"> South Hills Bible Study</t>
  </si>
  <si>
    <t xml:space="preserve"> Josh Tancordo</t>
  </si>
  <si>
    <t xml:space="preserve"> Girl Develop It Pittsburgh</t>
  </si>
  <si>
    <t xml:space="preserve"> Girl Develop It</t>
  </si>
  <si>
    <t xml:space="preserve"> The Pittsburgh German Language Meetup Group</t>
  </si>
  <si>
    <t xml:space="preserve"> Gerard Gillman</t>
  </si>
  <si>
    <t xml:space="preserve"> South Hills Dinner &amp; a Movie Womens Group</t>
  </si>
  <si>
    <t xml:space="preserve"> bonnie pierce</t>
  </si>
  <si>
    <t xml:space="preserve"> Moon Township Storkbites - A Group for New Mothers</t>
  </si>
  <si>
    <t xml:space="preserve"> Edith Davidson</t>
  </si>
  <si>
    <t xml:space="preserve"> Salsa Dance Lessons Pittsburgh! Meetup</t>
  </si>
  <si>
    <t xml:space="preserve"> Linda</t>
  </si>
  <si>
    <t xml:space="preserve"> Pickin at Pastolis</t>
  </si>
  <si>
    <t xml:space="preserve"> Maryann Riding</t>
  </si>
  <si>
    <t xml:space="preserve"> I Meditate Pittsburgh</t>
  </si>
  <si>
    <t xml:space="preserve"> Ripudaman Singh Kushwah</t>
  </si>
  <si>
    <t xml:space="preserve"> Sunday Assembly Pittsburgh</t>
  </si>
  <si>
    <t xml:space="preserve"> Jill F.</t>
  </si>
  <si>
    <t xml:space="preserve"> Pittsburgh Kayakers</t>
  </si>
  <si>
    <t xml:space="preserve"> Mike C</t>
  </si>
  <si>
    <t xml:space="preserve"> Pittsburgh Coworking North</t>
  </si>
  <si>
    <t xml:space="preserve"> Terri</t>
  </si>
  <si>
    <t xml:space="preserve"> TechShop Pittsburgh</t>
  </si>
  <si>
    <t xml:space="preserve"> Pittsburgh Backgammon Meetup</t>
  </si>
  <si>
    <t xml:space="preserve"> Peter Swartwout</t>
  </si>
  <si>
    <t xml:space="preserve"> Pittsburgh Scrabble Club</t>
  </si>
  <si>
    <t xml:space="preserve"> Dorcas Alexander</t>
  </si>
  <si>
    <t xml:space="preserve"> The Pittsburgh English Bulldog Meetup Group</t>
  </si>
  <si>
    <t xml:space="preserve"> Misty Pieffer</t>
  </si>
  <si>
    <t xml:space="preserve"> Open Pittsburgh our Regions Code for America Brigade</t>
  </si>
  <si>
    <t xml:space="preserve"> Bob Gradeck</t>
  </si>
  <si>
    <t xml:space="preserve"> Womens Journey to Happiness</t>
  </si>
  <si>
    <t xml:space="preserve"> Colleen Michelle Amos-Mezinze</t>
  </si>
  <si>
    <t xml:space="preserve"> women</t>
  </si>
  <si>
    <t xml:space="preserve"> Pittsburgh Feminists Magick Full Moon Circle</t>
  </si>
  <si>
    <t xml:space="preserve"> Mavra</t>
  </si>
  <si>
    <t xml:space="preserve"> Country Barn Farm</t>
  </si>
  <si>
    <t xml:space="preserve"> Joe Zgurzynski</t>
  </si>
  <si>
    <t xml:space="preserve"> community-environment</t>
  </si>
  <si>
    <t xml:space="preserve"> Pittsburgh Chinese Social Group</t>
  </si>
  <si>
    <t xml:space="preserve"> Long Cheng</t>
  </si>
  <si>
    <t xml:space="preserve"> Pittsburgh Welsh Culture Meetup</t>
  </si>
  <si>
    <t xml:space="preserve"> Liz</t>
  </si>
  <si>
    <t xml:space="preserve"> Greater Pittsburgh Square and Modern Pattern Dance Group</t>
  </si>
  <si>
    <t xml:space="preserve"> Scott Brown</t>
  </si>
  <si>
    <t xml:space="preserve"> GASP (Gaming Association of Southwestern PA)</t>
  </si>
  <si>
    <t xml:space="preserve"> GASP King</t>
  </si>
  <si>
    <t xml:space="preserve"> Pittsburgh Outdoor Painters</t>
  </si>
  <si>
    <t xml:space="preserve"> Ron Donoughe</t>
  </si>
  <si>
    <t xml:space="preserve"> Pittsburgh Sahaja Meditation Meetup</t>
  </si>
  <si>
    <t xml:space="preserve"> Gaurav Narkhede</t>
  </si>
  <si>
    <t xml:space="preserve"> The Pittsburgh Garden Experiment!</t>
  </si>
  <si>
    <t xml:space="preserve"> Jeff Newman</t>
  </si>
  <si>
    <t xml:space="preserve"> ACRE of Pittsburgh</t>
  </si>
  <si>
    <t xml:space="preserve"> Josh Adamek</t>
  </si>
  <si>
    <t xml:space="preserve"> Non-duality Pittsburgh</t>
  </si>
  <si>
    <t xml:space="preserve"> Jim</t>
  </si>
  <si>
    <t xml:space="preserve"> Pittsburgh / Northern Frontier Gaming Meetup</t>
  </si>
  <si>
    <t xml:space="preserve"> Alfred Schnabel</t>
  </si>
  <si>
    <t xml:space="preserve"> Pittsburghs Investment Groups Meetup</t>
  </si>
  <si>
    <t xml:space="preserve"> Jomari Peterson</t>
  </si>
  <si>
    <t xml:space="preserve"> Pittsburgh European Soccer Meetup</t>
  </si>
  <si>
    <t xml:space="preserve"> Old Fashion Business Referral Networking Meetup</t>
  </si>
  <si>
    <t xml:space="preserve"> James Roman</t>
  </si>
  <si>
    <t xml:space="preserve"> Westmoreland Entrepreneurs</t>
  </si>
  <si>
    <t xml:space="preserve"> Jaimie Gensamer</t>
  </si>
  <si>
    <t xml:space="preserve"> The Pittsburgh Russian Language Meetup</t>
  </si>
  <si>
    <t xml:space="preserve"> Max Almeida</t>
  </si>
  <si>
    <t xml:space="preserve"> Ohio River Trail Council (ORTC) - Outdoor Adventure Club</t>
  </si>
  <si>
    <t xml:space="preserve"> Ohio River Trail Council (ORTC)</t>
  </si>
  <si>
    <t xml:space="preserve"> GlobalPittsburgh: a group for globally-minded people</t>
  </si>
  <si>
    <t xml:space="preserve"> Nadya Kessler</t>
  </si>
  <si>
    <t xml:space="preserve"> Gatherings Singles Dances and Events</t>
  </si>
  <si>
    <t xml:space="preserve"> Erin Connolly</t>
  </si>
  <si>
    <t xml:space="preserve"> Ron Paul for President 2012 - Pittsburgh</t>
  </si>
  <si>
    <t xml:space="preserve"> DaveP</t>
  </si>
  <si>
    <t xml:space="preserve"> government-politics</t>
  </si>
  <si>
    <t xml:space="preserve"> Pittsburgh Thelema Group</t>
  </si>
  <si>
    <t xml:space="preserve"> Jugis Incrementum</t>
  </si>
  <si>
    <t xml:space="preserve"> Pittsburgh Fine Dining</t>
  </si>
  <si>
    <t xml:space="preserve"> Debbie Zerbini</t>
  </si>
  <si>
    <t xml:space="preserve"> Pittsburgh East Networking Group</t>
  </si>
  <si>
    <t xml:space="preserve"> Ken Gress</t>
  </si>
  <si>
    <t xml:space="preserve"> Landlord Association of Westmoreland County</t>
  </si>
  <si>
    <t xml:space="preserve"> Otis DiCerbo</t>
  </si>
  <si>
    <t xml:space="preserve"> The Pittsburgh Beginners With SLR Camera Photography Group</t>
  </si>
  <si>
    <t xml:space="preserve"> Terry</t>
  </si>
  <si>
    <t xml:space="preserve"> Pittsburgh Big Data &amp; Hadoop Learning Group</t>
  </si>
  <si>
    <t xml:space="preserve"> Shantanu Verma</t>
  </si>
  <si>
    <t xml:space="preserve"> PittsburghTennisLeague.com || Pittsburgh Tennis League</t>
  </si>
  <si>
    <t xml:space="preserve"> Tennis Meetup Admin (Steve)</t>
  </si>
  <si>
    <t xml:space="preserve"> Saturday Singles - Pittsburgh</t>
  </si>
  <si>
    <t xml:space="preserve"> Leslie </t>
  </si>
  <si>
    <t xml:space="preserve"> Hadoop Users Group Pittsburgh</t>
  </si>
  <si>
    <t xml:space="preserve"> J Ray Scott</t>
  </si>
  <si>
    <t xml:space="preserve"> Pittsburgh WordPress Developers &amp; Designers</t>
  </si>
  <si>
    <t xml:space="preserve"> WordPress</t>
  </si>
  <si>
    <t xml:space="preserve"> Prime Time!</t>
  </si>
  <si>
    <t xml:space="preserve"> Cathleen</t>
  </si>
  <si>
    <t xml:space="preserve"> Western PA. Stock Investing Education &amp; Investment Clubs</t>
  </si>
  <si>
    <t xml:space="preserve"> Pat Donnelly</t>
  </si>
  <si>
    <t xml:space="preserve"> Pittsburgh Contra Dance</t>
  </si>
  <si>
    <t xml:space="preserve"> Bronwyn Woods</t>
  </si>
  <si>
    <t xml:space="preserve"> Pints and Purls around Pittsburgh</t>
  </si>
  <si>
    <t xml:space="preserve"> Darcie</t>
  </si>
  <si>
    <t xml:space="preserve"> Free Swing Dance Lesson in White Oak</t>
  </si>
  <si>
    <t xml:space="preserve"> Meditation on Twin Hearts Monroeville PA.</t>
  </si>
  <si>
    <t xml:space="preserve"> Jeevs</t>
  </si>
  <si>
    <t xml:space="preserve"> USA Dance Pittsburgh</t>
  </si>
  <si>
    <t xml:space="preserve"> gretchen</t>
  </si>
  <si>
    <t xml:space="preserve"> Drupal Pittsburgh</t>
  </si>
  <si>
    <t xml:space="preserve"> Andreas Beck</t>
  </si>
  <si>
    <t xml:space="preserve"> Tarot and Oracle Card MeetUp Group</t>
  </si>
  <si>
    <t xml:space="preserve"> Diane Jarecki</t>
  </si>
  <si>
    <t xml:space="preserve"> Pittsburgh Travel Club</t>
  </si>
  <si>
    <t xml:space="preserve"> Sam Jordon</t>
  </si>
  <si>
    <t xml:space="preserve"> Pittsburgh Writers on Writing Meetup</t>
  </si>
  <si>
    <t xml:space="preserve"> Marianne Anderson</t>
  </si>
  <si>
    <t xml:space="preserve"> Pittsburghers Who Love Reading</t>
  </si>
  <si>
    <t xml:space="preserve"> Kristen Priestley</t>
  </si>
  <si>
    <t xml:space="preserve"> Pittsburgh Business Intelligence Group</t>
  </si>
  <si>
    <t xml:space="preserve"> Steve Tirone</t>
  </si>
  <si>
    <t xml:space="preserve"> The Pittsburgh Raw Food Meetup Group</t>
  </si>
  <si>
    <t xml:space="preserve"> Janet McKee</t>
  </si>
  <si>
    <t xml:space="preserve"> Movie Trivia Games Meetup</t>
  </si>
  <si>
    <t xml:space="preserve"> Erin</t>
  </si>
  <si>
    <t xml:space="preserve"> South Hills Business Network Connection</t>
  </si>
  <si>
    <t xml:space="preserve"> Susan Hyre</t>
  </si>
  <si>
    <t xml:space="preserve"> Pittsburgh Womens Mastermind for Entrepreneurs</t>
  </si>
  <si>
    <t xml:space="preserve"> Joy</t>
  </si>
  <si>
    <t xml:space="preserve"> Alex Deacon Team Real Estate Networking Meetup</t>
  </si>
  <si>
    <t xml:space="preserve"> The Alex Deacon Team</t>
  </si>
  <si>
    <t xml:space="preserve"> The Pittsburgh Web Design Meetup Group</t>
  </si>
  <si>
    <t xml:space="preserve"> Ember.js Pittsburgh</t>
  </si>
  <si>
    <t xml:space="preserve"> Craig Teegarden</t>
  </si>
  <si>
    <t xml:space="preserve"> Pittsburgh Product Engagement Meetup</t>
  </si>
  <si>
    <t xml:space="preserve"> Eric Boduch</t>
  </si>
  <si>
    <t xml:space="preserve"> Washington PA Outsiders</t>
  </si>
  <si>
    <t xml:space="preserve"> Wbriant</t>
  </si>
  <si>
    <t xml:space="preserve"> Books That Matter</t>
  </si>
  <si>
    <t xml:space="preserve"> Scott</t>
  </si>
  <si>
    <t xml:space="preserve"> Pittsburgh NMN: Nurses Mentoring Nurses</t>
  </si>
  <si>
    <t xml:space="preserve"> Renee Thompson</t>
  </si>
  <si>
    <t xml:space="preserve"> Integrative Medicine Professionals</t>
  </si>
  <si>
    <t xml:space="preserve"> Sven Hosford</t>
  </si>
  <si>
    <t xml:space="preserve"> Tri-County Real Estate Investing</t>
  </si>
  <si>
    <t xml:space="preserve"> Bob Bruno</t>
  </si>
  <si>
    <t xml:space="preserve"> PittsburghREIA.com</t>
  </si>
  <si>
    <t xml:space="preserve"> Josh Caldwell</t>
  </si>
  <si>
    <t xml:space="preserve"> Pittsburgh Polymer Clay Meetup</t>
  </si>
  <si>
    <t xml:space="preserve"> Rebecca Watkins</t>
  </si>
  <si>
    <t xml:space="preserve"> Strange Brew</t>
  </si>
  <si>
    <t xml:space="preserve"> Heather Pape</t>
  </si>
  <si>
    <t xml:space="preserve"> Pittsburgh Offroad Cyclists Meetup Group - Mountain Biking</t>
  </si>
  <si>
    <t xml:space="preserve"> Nick LaDieu</t>
  </si>
  <si>
    <t xml:space="preserve"> BizzBuzzBang Entrepreneur Network</t>
  </si>
  <si>
    <t xml:space="preserve"> Bizzbuzzbang Entrepreneur</t>
  </si>
  <si>
    <t xml:space="preserve"> Pittsburgh Metalheads</t>
  </si>
  <si>
    <t xml:space="preserve"> Chris Pratt</t>
  </si>
  <si>
    <t xml:space="preserve"> Bagels &amp; Bytes</t>
  </si>
  <si>
    <t xml:space="preserve"> NetSquared</t>
  </si>
  <si>
    <t xml:space="preserve"> Pittsburgh Area Forex</t>
  </si>
  <si>
    <t xml:space="preserve"> Gideon</t>
  </si>
  <si>
    <t xml:space="preserve"> Westmoreland Cty Fun Golf Club for Beginners</t>
  </si>
  <si>
    <t xml:space="preserve"> Darlene Skupien</t>
  </si>
  <si>
    <t xml:space="preserve"> Pittsburgh JavaScript</t>
  </si>
  <si>
    <t xml:space="preserve"> Richard Ashkettle</t>
  </si>
  <si>
    <t xml:space="preserve"> Rotary After Hours - Presented by the Monroeville Rotary</t>
  </si>
  <si>
    <t xml:space="preserve"> Northern Pittsburgh Paper Crafters</t>
  </si>
  <si>
    <t xml:space="preserve"> SueMerkner</t>
  </si>
  <si>
    <t xml:space="preserve"> Free Kizomba Open House</t>
  </si>
  <si>
    <t xml:space="preserve"> Archana</t>
  </si>
  <si>
    <t xml:space="preserve"> Greater Pittsburgh Science Fiction Book Discussion Group</t>
  </si>
  <si>
    <t xml:space="preserve"> Don Kirkwood</t>
  </si>
  <si>
    <t xml:space="preserve"> Break For Ultimate - Downtown Pittsburgh</t>
  </si>
  <si>
    <t xml:space="preserve"> Albert</t>
  </si>
  <si>
    <t xml:space="preserve"> HackPittsburgh</t>
  </si>
  <si>
    <t xml:space="preserve"> Pittsburgh Essential Oil Young Living Meetup</t>
  </si>
  <si>
    <t xml:space="preserve"> Brittany Jaroudi</t>
  </si>
  <si>
    <t xml:space="preserve"> The Campaign for Liberty: Pittsburgh</t>
  </si>
  <si>
    <t xml:space="preserve"> Steel City Industrial Design</t>
  </si>
  <si>
    <t xml:space="preserve"> Aaron Kurth</t>
  </si>
  <si>
    <t xml:space="preserve"> The Pittsburgh MINI Cooper Meetup Group</t>
  </si>
  <si>
    <t xml:space="preserve"> Amber Shafer</t>
  </si>
  <si>
    <t xml:space="preserve"> cars-motorcycles</t>
  </si>
  <si>
    <t xml:space="preserve"> Pittsburgh Python User Group</t>
  </si>
  <si>
    <t xml:space="preserve"> Nick Sloan</t>
  </si>
  <si>
    <t xml:space="preserve"> Build Guild Pittsburgh</t>
  </si>
  <si>
    <t xml:space="preserve"> Nicholas Zographos</t>
  </si>
  <si>
    <t xml:space="preserve"> Pittsburgh Mass Mob</t>
  </si>
  <si>
    <t xml:space="preserve"> Elizabeth Davis</t>
  </si>
  <si>
    <t xml:space="preserve"> Pittsburgh Dorothy Dunnett Reading Group</t>
  </si>
  <si>
    <t xml:space="preserve"> Dunnett Reading Group</t>
  </si>
  <si>
    <t xml:space="preserve"> United 4 Healing</t>
  </si>
  <si>
    <t xml:space="preserve"> Susan Rose</t>
  </si>
  <si>
    <t xml:space="preserve"> WSBA - Washington County</t>
  </si>
  <si>
    <t xml:space="preserve"> CocoaHeads Pittsburgh</t>
  </si>
  <si>
    <t xml:space="preserve"> Mark Dalrymple</t>
  </si>
  <si>
    <t xml:space="preserve"> Pittsburgh Bitcoin Users</t>
  </si>
  <si>
    <t xml:space="preserve"> Dan R.</t>
  </si>
  <si>
    <t xml:space="preserve"> Pittsburgh Area Rails to Trails Bicycling Club</t>
  </si>
  <si>
    <t xml:space="preserve"> Kathy Gallagher</t>
  </si>
  <si>
    <t xml:space="preserve"> Pittsburgh Womens Motorcycle Group Meetup</t>
  </si>
  <si>
    <t xml:space="preserve"> S. Mc</t>
  </si>
  <si>
    <t xml:space="preserve"> Pittsburgh Area Accessibility Meetup</t>
  </si>
  <si>
    <t xml:space="preserve"> Chris Maury</t>
  </si>
  <si>
    <t xml:space="preserve"> The South Pittsburgh A Course In Miracles Meetup</t>
  </si>
  <si>
    <t xml:space="preserve"> estelle becker</t>
  </si>
  <si>
    <t xml:space="preserve"> Pittsburgh .NET User Group (PGHDOTNET)</t>
  </si>
  <si>
    <t xml:space="preserve"> Rich Dudley</t>
  </si>
  <si>
    <t xml:space="preserve"> Cranberry Twp. Referral Group</t>
  </si>
  <si>
    <t xml:space="preserve"> Jared Scholl</t>
  </si>
  <si>
    <t xml:space="preserve"> Pittsburgh A Course in Miracles Study Group</t>
  </si>
  <si>
    <t xml:space="preserve"> Sarah Parlow</t>
  </si>
  <si>
    <t xml:space="preserve"> Pittsburgh 99s Authentic American Tribal Style Belly Dance</t>
  </si>
  <si>
    <t xml:space="preserve"> Desiree</t>
  </si>
  <si>
    <t xml:space="preserve"> Beaver Business Referral Networking Meetup</t>
  </si>
  <si>
    <t xml:space="preserve"> Estelle Evans</t>
  </si>
  <si>
    <t xml:space="preserve"> Holistic Yoga Music and Wellness Southwestern PA</t>
  </si>
  <si>
    <t xml:space="preserve"> sriyantrayoga</t>
  </si>
  <si>
    <t xml:space="preserve"> Pittsburgh acoustic/folk/alternative country music meetup</t>
  </si>
  <si>
    <t xml:space="preserve"> Annette</t>
  </si>
  <si>
    <t xml:space="preserve"> The Pittsburgh Sunday Brunch Meetup Group</t>
  </si>
  <si>
    <t xml:space="preserve"> Lynn</t>
  </si>
  <si>
    <t xml:space="preserve"> Pittsburgh Sixth Sensory Meet UP</t>
  </si>
  <si>
    <t xml:space="preserve"> Joe Love</t>
  </si>
  <si>
    <t xml:space="preserve"> Pittsburgh Salesforce Admin &amp; Developer Group</t>
  </si>
  <si>
    <t xml:space="preserve"> Salesforce Developers</t>
  </si>
  <si>
    <t xml:space="preserve"> I Like Korean Food.</t>
  </si>
  <si>
    <t xml:space="preserve"> Pittsburgh Christian Apologetics Group</t>
  </si>
  <si>
    <t xml:space="preserve"> Geno86</t>
  </si>
  <si>
    <t xml:space="preserve"> ACM Pittsburgh</t>
  </si>
  <si>
    <t xml:space="preserve"> ACM</t>
  </si>
  <si>
    <t xml:space="preserve"> Pittsburghs Other Beer Meetup</t>
  </si>
  <si>
    <t xml:space="preserve"> Steve-o!</t>
  </si>
  <si>
    <t xml:space="preserve"> Pittsburgh Womens Inspirational Read Book Club</t>
  </si>
  <si>
    <t xml:space="preserve"> Essential Oils &amp; You in Monroeville PA</t>
  </si>
  <si>
    <t xml:space="preserve"> Kathi Wilcox</t>
  </si>
  <si>
    <t xml:space="preserve"> Pittsburgh Womens Travel Club</t>
  </si>
  <si>
    <t xml:space="preserve"> Virginia</t>
  </si>
  <si>
    <t xml:space="preserve"> Beaver County Outdoor Adventurers</t>
  </si>
  <si>
    <t xml:space="preserve"> Mark</t>
  </si>
  <si>
    <t xml:space="preserve"> OpenStack Pittsburgh</t>
  </si>
  <si>
    <t xml:space="preserve"> Richard Underwood</t>
  </si>
  <si>
    <t xml:space="preserve"> Holistic Womens Wellness in Beaver County</t>
  </si>
  <si>
    <t xml:space="preserve"> The Libertarian Party of Pittsburgh Meetup Group</t>
  </si>
  <si>
    <t xml:space="preserve"> Dave Eckhardt</t>
  </si>
  <si>
    <t xml:space="preserve"> Steel City Travel Group</t>
  </si>
  <si>
    <t xml:space="preserve"> Jacquie</t>
  </si>
  <si>
    <t xml:space="preserve"> OWASP Pittsburgh Chapter</t>
  </si>
  <si>
    <t xml:space="preserve"> Kevin Cody</t>
  </si>
  <si>
    <t xml:space="preserve"> Open Pittsburgh Yoga</t>
  </si>
  <si>
    <t xml:space="preserve"> Satyajeet Singh</t>
  </si>
  <si>
    <t xml:space="preserve"> Pittsburgh Classical/Chamber Music Jam Sessions! Meetup</t>
  </si>
  <si>
    <t xml:space="preserve"> Sam</t>
  </si>
  <si>
    <t xml:space="preserve"> Biophilia: Pittsburgh</t>
  </si>
  <si>
    <t xml:space="preserve"> Phipps Conservatory</t>
  </si>
  <si>
    <t xml:space="preserve"> Remembering the First World War</t>
  </si>
  <si>
    <t xml:space="preserve"> pghwelshgirl</t>
  </si>
  <si>
    <t xml:space="preserve"> Pittsburgh Information Technology Meetup</t>
  </si>
  <si>
    <t xml:space="preserve"> Adam Grant</t>
  </si>
  <si>
    <t xml:space="preserve"> Pittsburgh Dog Meetup Group</t>
  </si>
  <si>
    <t xml:space="preserve"> Kerry Krueger</t>
  </si>
  <si>
    <t xml:space="preserve"> Network After Work - Pittsburgh Networking Events</t>
  </si>
  <si>
    <t xml:space="preserve"> James Miller</t>
  </si>
  <si>
    <t xml:space="preserve"> Absolute Ballroom Dance Center PGH</t>
  </si>
  <si>
    <t xml:space="preserve"> Amanda</t>
  </si>
  <si>
    <t xml:space="preserve"> Pittsburgh South Hills 9 12 Group</t>
  </si>
  <si>
    <t xml:space="preserve"> jack</t>
  </si>
  <si>
    <t xml:space="preserve"> Pittsburgh Hangout</t>
  </si>
  <si>
    <t xml:space="preserve"> Sandesh</t>
  </si>
  <si>
    <t xml:space="preserve"> North Hills Genealogists</t>
  </si>
  <si>
    <t xml:space="preserve"> N H Genealogists</t>
  </si>
  <si>
    <t xml:space="preserve"> Three Rivers Toastmasters</t>
  </si>
  <si>
    <t xml:space="preserve"> Alexandra Sabina</t>
  </si>
  <si>
    <t xml:space="preserve"> education-learning</t>
  </si>
  <si>
    <t xml:space="preserve"> Pittsburgh Agile (@PittAgile || #PittAgile)</t>
  </si>
  <si>
    <t xml:space="preserve"> Jon R. Stahl</t>
  </si>
  <si>
    <t xml:space="preserve"> Pittsburgh Young Professionals</t>
  </si>
  <si>
    <t xml:space="preserve"> PYP Public Relations</t>
  </si>
  <si>
    <t xml:space="preserve"> True Self Discovery Meetup</t>
  </si>
  <si>
    <t xml:space="preserve"> Melissa Lucas</t>
  </si>
  <si>
    <t xml:space="preserve"> The Sketchbook Society of Southwestern Pennsylvania</t>
  </si>
  <si>
    <t xml:space="preserve"> Connie Deighan Eaton</t>
  </si>
  <si>
    <t xml:space="preserve"> Pittsburgh NonFiction Round Table</t>
  </si>
  <si>
    <t xml:space="preserve"> Jennifer Lyn Sydeski Hurd</t>
  </si>
  <si>
    <t xml:space="preserve"> Three Rivers Electric Vehicle Association</t>
  </si>
  <si>
    <t xml:space="preserve"> Agent Smith</t>
  </si>
  <si>
    <t xml:space="preserve"> The Pittsburgh Whole Food Nutrition Meetup</t>
  </si>
  <si>
    <t xml:space="preserve"> Leah Lizarondo</t>
  </si>
  <si>
    <t xml:space="preserve"> The Eastern Suburbs Young Professionals Social Group</t>
  </si>
  <si>
    <t xml:space="preserve"> Becky</t>
  </si>
  <si>
    <t xml:space="preserve"> Western Pennsylvania Romance Writers</t>
  </si>
  <si>
    <t xml:space="preserve"> Mary Anne Lewis</t>
  </si>
  <si>
    <t xml:space="preserve"> Pittsburgh Irish Rowing Club Meetup</t>
  </si>
  <si>
    <t xml:space="preserve"> Patrick Clark</t>
  </si>
  <si>
    <t xml:space="preserve"> ngPittsburgh</t>
  </si>
  <si>
    <t xml:space="preserve"> Nicholas McClay</t>
  </si>
  <si>
    <t xml:space="preserve"> Single Out dinner group for GLBT Singles</t>
  </si>
  <si>
    <t xml:space="preserve"> Kenny Evans</t>
  </si>
  <si>
    <t xml:space="preserve"> lgbt</t>
  </si>
  <si>
    <t xml:space="preserve"> Pittsburgh Northside Toastmasters</t>
  </si>
  <si>
    <t xml:space="preserve"> Paul</t>
  </si>
  <si>
    <t xml:space="preserve"> The Pittsburgh Czech Language Meetup Group</t>
  </si>
  <si>
    <t xml:space="preserve"> Pavel</t>
  </si>
  <si>
    <t xml:space="preserve"> Pittsburgh International Food Languages and Cultures Group</t>
  </si>
  <si>
    <t xml:space="preserve"> Pittsburgh Major Taylor Cycling Club</t>
  </si>
  <si>
    <t xml:space="preserve"> Mikhail Evstiounin</t>
  </si>
  <si>
    <t xml:space="preserve"> Pittsburgh Womens Network</t>
  </si>
  <si>
    <t xml:space="preserve"> Sarann Fisher</t>
  </si>
  <si>
    <t xml:space="preserve"> Pittsburgh Beach Volleyball</t>
  </si>
  <si>
    <t xml:space="preserve"> Veterans and Patriots United</t>
  </si>
  <si>
    <t xml:space="preserve"> Sam DeMarco</t>
  </si>
  <si>
    <t xml:space="preserve"> Pittsburgh Functional Programming Meetup</t>
  </si>
  <si>
    <t xml:space="preserve"> Steve Jones</t>
  </si>
  <si>
    <t xml:space="preserve"> Steel City eBay Amazon &amp; eCommerce Sellers Group</t>
  </si>
  <si>
    <t xml:space="preserve"> Tom Sutton</t>
  </si>
  <si>
    <t xml:space="preserve"> Pittsburgh Now</t>
  </si>
  <si>
    <t xml:space="preserve"> Krishna Pendyala</t>
  </si>
  <si>
    <t xml:space="preserve"> Learning to Lead Pittsburgh</t>
  </si>
  <si>
    <t xml:space="preserve"> Laura Smith</t>
  </si>
  <si>
    <t>Group ID</t>
  </si>
  <si>
    <t>Num Events</t>
  </si>
  <si>
    <t>Group Title</t>
  </si>
  <si>
    <t>Organizer</t>
  </si>
  <si>
    <t>Category</t>
  </si>
  <si>
    <t xml:space="preserve"> </t>
  </si>
  <si>
    <t xml:space="preserve"> lifestyle</t>
  </si>
  <si>
    <t xml:space="preserve"> paranormal</t>
  </si>
  <si>
    <t xml:space="preserve"> singles</t>
  </si>
  <si>
    <t>'Number of total events:835'</t>
  </si>
  <si>
    <t>'Number of groups having events:233'</t>
  </si>
  <si>
    <t>'Number of groups from outside of Pittsburgh: 6'</t>
  </si>
  <si>
    <t>'Number of events from groups outside of  Pittsburgh: 6'</t>
  </si>
  <si>
    <t>Complete 227 rows!</t>
  </si>
  <si>
    <t>Event Category</t>
  </si>
  <si>
    <t>Number of Local Groups</t>
  </si>
  <si>
    <t>Number of Events</t>
  </si>
  <si>
    <t>Average Number of Events per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</si>
</sst>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Numbers of Events and Local</a:t>
            </a:r>
            <a:r>
              <a:rPr lang="en-US" baseline="0"/>
              <a:t> Groups By Topic, in Pittsburgh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Average Number of Events per Group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Sheet1!$A$2:$A$34</c:f>
              <c:strCache>
                <c:ptCount val="32"/>
                <c:pt idx="0">
                  <c:v> socializing</c:v>
                </c:pt>
                <c:pt idx="1">
                  <c:v> sports-recreation</c:v>
                </c:pt>
                <c:pt idx="2">
                  <c:v> games</c:v>
                </c:pt>
                <c:pt idx="3">
                  <c:v> career-business</c:v>
                </c:pt>
                <c:pt idx="4">
                  <c:v> language</c:v>
                </c:pt>
                <c:pt idx="5">
                  <c:v> tech</c:v>
                </c:pt>
                <c:pt idx="6">
                  <c:v> outdoors-adventure</c:v>
                </c:pt>
                <c:pt idx="7">
                  <c:v> new-age-spirituality</c:v>
                </c:pt>
                <c:pt idx="8">
                  <c:v> dancing</c:v>
                </c:pt>
                <c:pt idx="9">
                  <c:v> food-drink</c:v>
                </c:pt>
                <c:pt idx="10">
                  <c:v> health-wellbeing</c:v>
                </c:pt>
                <c:pt idx="11">
                  <c:v> literature-writing</c:v>
                </c:pt>
                <c:pt idx="12">
                  <c:v> sci-fi-fantasy</c:v>
                </c:pt>
                <c:pt idx="13">
                  <c:v> movies-film</c:v>
                </c:pt>
                <c:pt idx="14">
                  <c:v> music</c:v>
                </c:pt>
                <c:pt idx="15">
                  <c:v> pets-animals</c:v>
                </c:pt>
                <c:pt idx="16">
                  <c:v> hobbies-crafts</c:v>
                </c:pt>
                <c:pt idx="17">
                  <c:v> parents-family</c:v>
                </c:pt>
                <c:pt idx="18">
                  <c:v> religion-beliefs</c:v>
                </c:pt>
                <c:pt idx="19">
                  <c:v> arts-culture</c:v>
                </c:pt>
                <c:pt idx="20">
                  <c:v> support</c:v>
                </c:pt>
                <c:pt idx="21">
                  <c:v> photography</c:v>
                </c:pt>
                <c:pt idx="22">
                  <c:v> fitness</c:v>
                </c:pt>
                <c:pt idx="23">
                  <c:v> community-environment</c:v>
                </c:pt>
                <c:pt idx="24">
                  <c:v> government-politics</c:v>
                </c:pt>
                <c:pt idx="25">
                  <c:v> cars-motorcycles</c:v>
                </c:pt>
                <c:pt idx="26">
                  <c:v> women</c:v>
                </c:pt>
                <c:pt idx="27">
                  <c:v> education-learning</c:v>
                </c:pt>
                <c:pt idx="28">
                  <c:v> lgbt</c:v>
                </c:pt>
                <c:pt idx="29">
                  <c:v> lifestyle</c:v>
                </c:pt>
                <c:pt idx="30">
                  <c:v> paranormal</c:v>
                </c:pt>
                <c:pt idx="31">
                  <c:v> singles</c:v>
                </c:pt>
              </c:strCache>
            </c:strRef>
          </c:cat>
          <c:val>
            <c:numRef>
              <c:f>Sheet1!$D$2:$D$34</c:f>
              <c:numCache>
                <c:formatCode>General</c:formatCode>
                <c:ptCount val="33"/>
                <c:pt idx="0">
                  <c:v>13.06666666666667</c:v>
                </c:pt>
                <c:pt idx="1">
                  <c:v>7.181818181818181</c:v>
                </c:pt>
                <c:pt idx="2">
                  <c:v>5.6</c:v>
                </c:pt>
                <c:pt idx="3">
                  <c:v>1.862068965517241</c:v>
                </c:pt>
                <c:pt idx="4">
                  <c:v>3.692307692307692</c:v>
                </c:pt>
                <c:pt idx="5">
                  <c:v>1.535714285714286</c:v>
                </c:pt>
                <c:pt idx="6">
                  <c:v>3.416666666666666</c:v>
                </c:pt>
                <c:pt idx="7">
                  <c:v>3.777777777777777</c:v>
                </c:pt>
                <c:pt idx="8">
                  <c:v>2.75</c:v>
                </c:pt>
                <c:pt idx="9">
                  <c:v>2.5</c:v>
                </c:pt>
                <c:pt idx="10">
                  <c:v>1.785714285714286</c:v>
                </c:pt>
                <c:pt idx="11">
                  <c:v>1.833333333333333</c:v>
                </c:pt>
                <c:pt idx="12">
                  <c:v>20.0</c:v>
                </c:pt>
                <c:pt idx="13">
                  <c:v>5.0</c:v>
                </c:pt>
                <c:pt idx="14">
                  <c:v>3.8</c:v>
                </c:pt>
                <c:pt idx="15">
                  <c:v>3.2</c:v>
                </c:pt>
                <c:pt idx="16">
                  <c:v>3.0</c:v>
                </c:pt>
                <c:pt idx="17">
                  <c:v>4.666666666666667</c:v>
                </c:pt>
                <c:pt idx="18">
                  <c:v>2.333333333333333</c:v>
                </c:pt>
                <c:pt idx="19">
                  <c:v>4.333333333333332</c:v>
                </c:pt>
                <c:pt idx="20">
                  <c:v>9.0</c:v>
                </c:pt>
                <c:pt idx="21">
                  <c:v>4.0</c:v>
                </c:pt>
                <c:pt idx="22">
                  <c:v>3.0</c:v>
                </c:pt>
                <c:pt idx="23">
                  <c:v>1.5</c:v>
                </c:pt>
                <c:pt idx="24">
                  <c:v>1.2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4"/>
        <c:axId val="-2112618704"/>
        <c:axId val="2145056736"/>
      </c:ba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Local Groups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>
                  <a:alpha val="90000"/>
                </a:srgbClr>
              </a:solidFill>
              <a:ln>
                <a:noFill/>
              </a:ln>
              <a:effectLst/>
            </c:spPr>
          </c:marker>
          <c:xVal>
            <c:strRef>
              <c:f>Sheet1!$A$2:$A$34</c:f>
              <c:strCache>
                <c:ptCount val="32"/>
                <c:pt idx="0">
                  <c:v> socializing</c:v>
                </c:pt>
                <c:pt idx="1">
                  <c:v> sports-recreation</c:v>
                </c:pt>
                <c:pt idx="2">
                  <c:v> games</c:v>
                </c:pt>
                <c:pt idx="3">
                  <c:v> career-business</c:v>
                </c:pt>
                <c:pt idx="4">
                  <c:v> language</c:v>
                </c:pt>
                <c:pt idx="5">
                  <c:v> tech</c:v>
                </c:pt>
                <c:pt idx="6">
                  <c:v> outdoors-adventure</c:v>
                </c:pt>
                <c:pt idx="7">
                  <c:v> new-age-spirituality</c:v>
                </c:pt>
                <c:pt idx="8">
                  <c:v> dancing</c:v>
                </c:pt>
                <c:pt idx="9">
                  <c:v> food-drink</c:v>
                </c:pt>
                <c:pt idx="10">
                  <c:v> health-wellbeing</c:v>
                </c:pt>
                <c:pt idx="11">
                  <c:v> literature-writing</c:v>
                </c:pt>
                <c:pt idx="12">
                  <c:v> sci-fi-fantasy</c:v>
                </c:pt>
                <c:pt idx="13">
                  <c:v> movies-film</c:v>
                </c:pt>
                <c:pt idx="14">
                  <c:v> music</c:v>
                </c:pt>
                <c:pt idx="15">
                  <c:v> pets-animals</c:v>
                </c:pt>
                <c:pt idx="16">
                  <c:v> hobbies-crafts</c:v>
                </c:pt>
                <c:pt idx="17">
                  <c:v> parents-family</c:v>
                </c:pt>
                <c:pt idx="18">
                  <c:v> religion-beliefs</c:v>
                </c:pt>
                <c:pt idx="19">
                  <c:v> arts-culture</c:v>
                </c:pt>
                <c:pt idx="20">
                  <c:v> support</c:v>
                </c:pt>
                <c:pt idx="21">
                  <c:v> photography</c:v>
                </c:pt>
                <c:pt idx="22">
                  <c:v> fitness</c:v>
                </c:pt>
                <c:pt idx="23">
                  <c:v> community-environment</c:v>
                </c:pt>
                <c:pt idx="24">
                  <c:v> government-politics</c:v>
                </c:pt>
                <c:pt idx="25">
                  <c:v> cars-motorcycles</c:v>
                </c:pt>
                <c:pt idx="26">
                  <c:v> women</c:v>
                </c:pt>
                <c:pt idx="27">
                  <c:v> education-learning</c:v>
                </c:pt>
                <c:pt idx="28">
                  <c:v> lgbt</c:v>
                </c:pt>
                <c:pt idx="29">
                  <c:v> lifestyle</c:v>
                </c:pt>
                <c:pt idx="30">
                  <c:v> paranormal</c:v>
                </c:pt>
                <c:pt idx="31">
                  <c:v> singles</c:v>
                </c:pt>
              </c:strCache>
            </c:str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15.0</c:v>
                </c:pt>
                <c:pt idx="1">
                  <c:v>11.0</c:v>
                </c:pt>
                <c:pt idx="2">
                  <c:v>10.0</c:v>
                </c:pt>
                <c:pt idx="3">
                  <c:v>29.0</c:v>
                </c:pt>
                <c:pt idx="4">
                  <c:v>13.0</c:v>
                </c:pt>
                <c:pt idx="5">
                  <c:v>28.0</c:v>
                </c:pt>
                <c:pt idx="6">
                  <c:v>12.0</c:v>
                </c:pt>
                <c:pt idx="7">
                  <c:v>9.0</c:v>
                </c:pt>
                <c:pt idx="8">
                  <c:v>12.0</c:v>
                </c:pt>
                <c:pt idx="9">
                  <c:v>10.0</c:v>
                </c:pt>
                <c:pt idx="10">
                  <c:v>14.0</c:v>
                </c:pt>
                <c:pt idx="11">
                  <c:v>12.0</c:v>
                </c:pt>
                <c:pt idx="12">
                  <c:v>1.0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3.0</c:v>
                </c:pt>
                <c:pt idx="18">
                  <c:v>6.0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4.0</c:v>
                </c:pt>
                <c:pt idx="24">
                  <c:v>5.0</c:v>
                </c:pt>
                <c:pt idx="25">
                  <c:v>3.0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Number of Events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marker>
          <c:xVal>
            <c:strRef>
              <c:f>Sheet1!$A$2:$A$34</c:f>
              <c:strCache>
                <c:ptCount val="32"/>
                <c:pt idx="0">
                  <c:v> socializing</c:v>
                </c:pt>
                <c:pt idx="1">
                  <c:v> sports-recreation</c:v>
                </c:pt>
                <c:pt idx="2">
                  <c:v> games</c:v>
                </c:pt>
                <c:pt idx="3">
                  <c:v> career-business</c:v>
                </c:pt>
                <c:pt idx="4">
                  <c:v> language</c:v>
                </c:pt>
                <c:pt idx="5">
                  <c:v> tech</c:v>
                </c:pt>
                <c:pt idx="6">
                  <c:v> outdoors-adventure</c:v>
                </c:pt>
                <c:pt idx="7">
                  <c:v> new-age-spirituality</c:v>
                </c:pt>
                <c:pt idx="8">
                  <c:v> dancing</c:v>
                </c:pt>
                <c:pt idx="9">
                  <c:v> food-drink</c:v>
                </c:pt>
                <c:pt idx="10">
                  <c:v> health-wellbeing</c:v>
                </c:pt>
                <c:pt idx="11">
                  <c:v> literature-writing</c:v>
                </c:pt>
                <c:pt idx="12">
                  <c:v> sci-fi-fantasy</c:v>
                </c:pt>
                <c:pt idx="13">
                  <c:v> movies-film</c:v>
                </c:pt>
                <c:pt idx="14">
                  <c:v> music</c:v>
                </c:pt>
                <c:pt idx="15">
                  <c:v> pets-animals</c:v>
                </c:pt>
                <c:pt idx="16">
                  <c:v> hobbies-crafts</c:v>
                </c:pt>
                <c:pt idx="17">
                  <c:v> parents-family</c:v>
                </c:pt>
                <c:pt idx="18">
                  <c:v> religion-beliefs</c:v>
                </c:pt>
                <c:pt idx="19">
                  <c:v> arts-culture</c:v>
                </c:pt>
                <c:pt idx="20">
                  <c:v> support</c:v>
                </c:pt>
                <c:pt idx="21">
                  <c:v> photography</c:v>
                </c:pt>
                <c:pt idx="22">
                  <c:v> fitness</c:v>
                </c:pt>
                <c:pt idx="23">
                  <c:v> community-environment</c:v>
                </c:pt>
                <c:pt idx="24">
                  <c:v> government-politics</c:v>
                </c:pt>
                <c:pt idx="25">
                  <c:v> cars-motorcycles</c:v>
                </c:pt>
                <c:pt idx="26">
                  <c:v> women</c:v>
                </c:pt>
                <c:pt idx="27">
                  <c:v> education-learning</c:v>
                </c:pt>
                <c:pt idx="28">
                  <c:v> lgbt</c:v>
                </c:pt>
                <c:pt idx="29">
                  <c:v> lifestyle</c:v>
                </c:pt>
                <c:pt idx="30">
                  <c:v> paranormal</c:v>
                </c:pt>
                <c:pt idx="31">
                  <c:v> singles</c:v>
                </c:pt>
              </c:strCache>
            </c:strRef>
          </c:xVal>
          <c:yVal>
            <c:numRef>
              <c:f>Sheet1!$C$2:$C$34</c:f>
              <c:numCache>
                <c:formatCode>General</c:formatCode>
                <c:ptCount val="33"/>
                <c:pt idx="0">
                  <c:v>196.0</c:v>
                </c:pt>
                <c:pt idx="1">
                  <c:v>79.0</c:v>
                </c:pt>
                <c:pt idx="2">
                  <c:v>56.0</c:v>
                </c:pt>
                <c:pt idx="3">
                  <c:v>54.0</c:v>
                </c:pt>
                <c:pt idx="4">
                  <c:v>48.0</c:v>
                </c:pt>
                <c:pt idx="5">
                  <c:v>43.0</c:v>
                </c:pt>
                <c:pt idx="6">
                  <c:v>41.0</c:v>
                </c:pt>
                <c:pt idx="7">
                  <c:v>34.0</c:v>
                </c:pt>
                <c:pt idx="8">
                  <c:v>33.0</c:v>
                </c:pt>
                <c:pt idx="9">
                  <c:v>25.0</c:v>
                </c:pt>
                <c:pt idx="10">
                  <c:v>25.0</c:v>
                </c:pt>
                <c:pt idx="11">
                  <c:v>22.0</c:v>
                </c:pt>
                <c:pt idx="12">
                  <c:v>20.0</c:v>
                </c:pt>
                <c:pt idx="13">
                  <c:v>20.0</c:v>
                </c:pt>
                <c:pt idx="14">
                  <c:v>19.0</c:v>
                </c:pt>
                <c:pt idx="15">
                  <c:v>16.0</c:v>
                </c:pt>
                <c:pt idx="16">
                  <c:v>15.0</c:v>
                </c:pt>
                <c:pt idx="17">
                  <c:v>14.0</c:v>
                </c:pt>
                <c:pt idx="18">
                  <c:v>14.0</c:v>
                </c:pt>
                <c:pt idx="19">
                  <c:v>13.0</c:v>
                </c:pt>
                <c:pt idx="20">
                  <c:v>9.0</c:v>
                </c:pt>
                <c:pt idx="21">
                  <c:v>8.0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700032"/>
        <c:axId val="-2111215024"/>
      </c:scatterChart>
      <c:catAx>
        <c:axId val="-21126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56736"/>
        <c:crosses val="autoZero"/>
        <c:auto val="1"/>
        <c:lblAlgn val="ctr"/>
        <c:lblOffset val="100"/>
        <c:noMultiLvlLbl val="0"/>
      </c:catAx>
      <c:valAx>
        <c:axId val="2145056736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</a:t>
                </a:r>
                <a:r>
                  <a:rPr lang="en-US" baseline="0"/>
                  <a:t> of event</a:t>
                </a:r>
                <a:r>
                  <a:rPr lang="en-US"/>
                  <a:t>s</a:t>
                </a:r>
                <a:r>
                  <a:rPr lang="en-US" baseline="0"/>
                  <a:t> per Group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18704"/>
        <c:crosses val="autoZero"/>
        <c:crossBetween val="between"/>
      </c:valAx>
      <c:valAx>
        <c:axId val="-2111215024"/>
        <c:scaling>
          <c:orientation val="minMax"/>
          <c:max val="21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EVENTS and</a:t>
                </a:r>
                <a:r>
                  <a:rPr lang="en-US" baseline="0"/>
                  <a:t> Groups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032"/>
        <c:crosses val="max"/>
        <c:crossBetween val="midCat"/>
      </c:valAx>
      <c:valAx>
        <c:axId val="-2112700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1121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4</xdr:row>
      <xdr:rowOff>101600</xdr:rowOff>
    </xdr:from>
    <xdr:to>
      <xdr:col>13</xdr:col>
      <xdr:colOff>736600</xdr:colOff>
      <xdr:row>30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tabSelected="1" topLeftCell="A145" workbookViewId="0">
      <selection activeCell="E153" sqref="E153"/>
    </sheetView>
  </sheetViews>
  <sheetFormatPr baseColWidth="10" defaultRowHeight="16" x14ac:dyDescent="0.2"/>
  <cols>
    <col min="3" max="3" width="39.1640625" customWidth="1"/>
    <col min="4" max="4" width="37.6640625" customWidth="1"/>
    <col min="5" max="5" width="27" customWidth="1"/>
  </cols>
  <sheetData>
    <row r="1" spans="1:5" x14ac:dyDescent="0.2">
      <c r="A1" t="s">
        <v>464</v>
      </c>
      <c r="B1" t="s">
        <v>465</v>
      </c>
      <c r="C1" t="s">
        <v>466</v>
      </c>
      <c r="D1" t="s">
        <v>467</v>
      </c>
      <c r="E1" t="s">
        <v>468</v>
      </c>
    </row>
    <row r="2" spans="1:5" x14ac:dyDescent="0.2">
      <c r="A2">
        <v>10708432</v>
      </c>
      <c r="B2">
        <v>2</v>
      </c>
      <c r="C2" t="s">
        <v>174</v>
      </c>
      <c r="D2" t="s">
        <v>175</v>
      </c>
      <c r="E2" t="s">
        <v>176</v>
      </c>
    </row>
    <row r="3" spans="1:5" x14ac:dyDescent="0.2">
      <c r="A3">
        <v>13452572</v>
      </c>
      <c r="B3">
        <v>8</v>
      </c>
      <c r="C3" t="s">
        <v>50</v>
      </c>
      <c r="D3" t="s">
        <v>51</v>
      </c>
      <c r="E3" t="s">
        <v>52</v>
      </c>
    </row>
    <row r="4" spans="1:5" x14ac:dyDescent="0.2">
      <c r="A4">
        <v>4076772</v>
      </c>
      <c r="B4">
        <v>3</v>
      </c>
      <c r="C4" t="s">
        <v>145</v>
      </c>
      <c r="D4" t="s">
        <v>146</v>
      </c>
      <c r="E4" t="s">
        <v>52</v>
      </c>
    </row>
    <row r="5" spans="1:5" x14ac:dyDescent="0.2">
      <c r="A5">
        <v>7808532</v>
      </c>
      <c r="B5">
        <v>3</v>
      </c>
      <c r="C5" t="s">
        <v>165</v>
      </c>
      <c r="D5" t="s">
        <v>165</v>
      </c>
      <c r="E5" t="s">
        <v>52</v>
      </c>
    </row>
    <row r="6" spans="1:5" x14ac:dyDescent="0.2">
      <c r="A6">
        <v>18212345</v>
      </c>
      <c r="B6">
        <v>2</v>
      </c>
      <c r="C6" t="s">
        <v>172</v>
      </c>
      <c r="D6" t="s">
        <v>173</v>
      </c>
      <c r="E6" t="s">
        <v>52</v>
      </c>
    </row>
    <row r="7" spans="1:5" x14ac:dyDescent="0.2">
      <c r="A7">
        <v>18557021</v>
      </c>
      <c r="B7">
        <v>2</v>
      </c>
      <c r="C7" t="s">
        <v>230</v>
      </c>
      <c r="D7" t="s">
        <v>231</v>
      </c>
      <c r="E7" t="s">
        <v>52</v>
      </c>
    </row>
    <row r="8" spans="1:5" x14ac:dyDescent="0.2">
      <c r="A8">
        <v>1530942</v>
      </c>
      <c r="B8">
        <v>2</v>
      </c>
      <c r="C8" t="s">
        <v>236</v>
      </c>
      <c r="D8" t="s">
        <v>237</v>
      </c>
      <c r="E8" t="s">
        <v>52</v>
      </c>
    </row>
    <row r="9" spans="1:5" x14ac:dyDescent="0.2">
      <c r="A9">
        <v>16222262</v>
      </c>
      <c r="B9">
        <v>2</v>
      </c>
      <c r="C9" t="s">
        <v>238</v>
      </c>
      <c r="D9" t="s">
        <v>239</v>
      </c>
      <c r="E9" t="s">
        <v>52</v>
      </c>
    </row>
    <row r="10" spans="1:5" x14ac:dyDescent="0.2">
      <c r="A10">
        <v>9014262</v>
      </c>
      <c r="B10">
        <v>1</v>
      </c>
      <c r="C10" t="s">
        <v>253</v>
      </c>
      <c r="D10" t="s">
        <v>254</v>
      </c>
      <c r="E10" t="s">
        <v>52</v>
      </c>
    </row>
    <row r="11" spans="1:5" x14ac:dyDescent="0.2">
      <c r="A11">
        <v>163783</v>
      </c>
      <c r="B11">
        <v>1</v>
      </c>
      <c r="C11" t="s">
        <v>275</v>
      </c>
      <c r="D11" t="s">
        <v>116</v>
      </c>
      <c r="E11" t="s">
        <v>52</v>
      </c>
    </row>
    <row r="12" spans="1:5" x14ac:dyDescent="0.2">
      <c r="A12">
        <v>11711942</v>
      </c>
      <c r="B12">
        <v>1</v>
      </c>
      <c r="C12" t="s">
        <v>276</v>
      </c>
      <c r="D12" t="s">
        <v>277</v>
      </c>
      <c r="E12" t="s">
        <v>52</v>
      </c>
    </row>
    <row r="13" spans="1:5" x14ac:dyDescent="0.2">
      <c r="A13">
        <v>18648515</v>
      </c>
      <c r="B13">
        <v>1</v>
      </c>
      <c r="C13" t="s">
        <v>278</v>
      </c>
      <c r="D13" t="s">
        <v>279</v>
      </c>
      <c r="E13" t="s">
        <v>52</v>
      </c>
    </row>
    <row r="14" spans="1:5" x14ac:dyDescent="0.2">
      <c r="A14">
        <v>18646419</v>
      </c>
      <c r="B14">
        <v>1</v>
      </c>
      <c r="C14" t="s">
        <v>302</v>
      </c>
      <c r="D14" t="s">
        <v>303</v>
      </c>
      <c r="E14" t="s">
        <v>52</v>
      </c>
    </row>
    <row r="15" spans="1:5" x14ac:dyDescent="0.2">
      <c r="A15">
        <v>7872022</v>
      </c>
      <c r="B15">
        <v>1</v>
      </c>
      <c r="C15" t="s">
        <v>308</v>
      </c>
      <c r="D15" t="s">
        <v>309</v>
      </c>
      <c r="E15" t="s">
        <v>52</v>
      </c>
    </row>
    <row r="16" spans="1:5" x14ac:dyDescent="0.2">
      <c r="A16">
        <v>18629012</v>
      </c>
      <c r="B16">
        <v>1</v>
      </c>
      <c r="C16" t="s">
        <v>319</v>
      </c>
      <c r="D16" t="s">
        <v>319</v>
      </c>
      <c r="E16" t="s">
        <v>52</v>
      </c>
    </row>
    <row r="17" spans="1:5" x14ac:dyDescent="0.2">
      <c r="A17">
        <v>18677069</v>
      </c>
      <c r="B17">
        <v>1</v>
      </c>
      <c r="C17" t="s">
        <v>323</v>
      </c>
      <c r="D17" t="s">
        <v>324</v>
      </c>
      <c r="E17" t="s">
        <v>52</v>
      </c>
    </row>
    <row r="18" spans="1:5" x14ac:dyDescent="0.2">
      <c r="A18">
        <v>3176262</v>
      </c>
      <c r="B18">
        <v>1</v>
      </c>
      <c r="C18" t="s">
        <v>328</v>
      </c>
      <c r="D18" t="s">
        <v>329</v>
      </c>
      <c r="E18" t="s">
        <v>52</v>
      </c>
    </row>
    <row r="19" spans="1:5" x14ac:dyDescent="0.2">
      <c r="A19">
        <v>18392388</v>
      </c>
      <c r="B19">
        <v>1</v>
      </c>
      <c r="C19" t="s">
        <v>330</v>
      </c>
      <c r="D19" t="s">
        <v>331</v>
      </c>
      <c r="E19" t="s">
        <v>52</v>
      </c>
    </row>
    <row r="20" spans="1:5" x14ac:dyDescent="0.2">
      <c r="A20">
        <v>6470752</v>
      </c>
      <c r="B20">
        <v>1</v>
      </c>
      <c r="C20" t="s">
        <v>339</v>
      </c>
      <c r="D20" t="s">
        <v>340</v>
      </c>
      <c r="E20" t="s">
        <v>52</v>
      </c>
    </row>
    <row r="21" spans="1:5" x14ac:dyDescent="0.2">
      <c r="A21">
        <v>9273112</v>
      </c>
      <c r="B21">
        <v>1</v>
      </c>
      <c r="C21" t="s">
        <v>347</v>
      </c>
      <c r="D21" t="s">
        <v>348</v>
      </c>
      <c r="E21" t="s">
        <v>52</v>
      </c>
    </row>
    <row r="22" spans="1:5" x14ac:dyDescent="0.2">
      <c r="A22">
        <v>4544272</v>
      </c>
      <c r="B22">
        <v>1</v>
      </c>
      <c r="C22" t="s">
        <v>351</v>
      </c>
      <c r="D22" t="s">
        <v>352</v>
      </c>
      <c r="E22" t="s">
        <v>52</v>
      </c>
    </row>
    <row r="23" spans="1:5" x14ac:dyDescent="0.2">
      <c r="A23">
        <v>6468342</v>
      </c>
      <c r="B23">
        <v>1</v>
      </c>
      <c r="C23" t="s">
        <v>369</v>
      </c>
      <c r="D23" t="s">
        <v>370</v>
      </c>
      <c r="E23" t="s">
        <v>52</v>
      </c>
    </row>
    <row r="24" spans="1:5" x14ac:dyDescent="0.2">
      <c r="A24">
        <v>18068252</v>
      </c>
      <c r="B24">
        <v>1</v>
      </c>
      <c r="C24" t="s">
        <v>374</v>
      </c>
      <c r="D24" t="s">
        <v>375</v>
      </c>
      <c r="E24" t="s">
        <v>52</v>
      </c>
    </row>
    <row r="25" spans="1:5" x14ac:dyDescent="0.2">
      <c r="A25">
        <v>10735312</v>
      </c>
      <c r="B25">
        <v>1</v>
      </c>
      <c r="C25" t="s">
        <v>385</v>
      </c>
      <c r="D25" t="s">
        <v>386</v>
      </c>
      <c r="E25" t="s">
        <v>52</v>
      </c>
    </row>
    <row r="26" spans="1:5" x14ac:dyDescent="0.2">
      <c r="A26">
        <v>13043382</v>
      </c>
      <c r="B26">
        <v>1</v>
      </c>
      <c r="C26" t="s">
        <v>392</v>
      </c>
      <c r="D26" t="s">
        <v>393</v>
      </c>
      <c r="E26" t="s">
        <v>52</v>
      </c>
    </row>
    <row r="27" spans="1:5" x14ac:dyDescent="0.2">
      <c r="A27">
        <v>12054692</v>
      </c>
      <c r="B27">
        <v>1</v>
      </c>
      <c r="C27" t="s">
        <v>402</v>
      </c>
      <c r="D27" t="s">
        <v>403</v>
      </c>
      <c r="E27" t="s">
        <v>52</v>
      </c>
    </row>
    <row r="28" spans="1:5" x14ac:dyDescent="0.2">
      <c r="A28">
        <v>1792120</v>
      </c>
      <c r="B28">
        <v>1</v>
      </c>
      <c r="C28" t="s">
        <v>419</v>
      </c>
      <c r="D28" t="s">
        <v>420</v>
      </c>
      <c r="E28" t="s">
        <v>52</v>
      </c>
    </row>
    <row r="29" spans="1:5" x14ac:dyDescent="0.2">
      <c r="A29">
        <v>13049922</v>
      </c>
      <c r="B29">
        <v>1</v>
      </c>
      <c r="C29" t="s">
        <v>439</v>
      </c>
      <c r="D29" t="s">
        <v>440</v>
      </c>
      <c r="E29" t="s">
        <v>52</v>
      </c>
    </row>
    <row r="30" spans="1:5" x14ac:dyDescent="0.2">
      <c r="A30">
        <v>18680854</v>
      </c>
      <c r="B30">
        <v>1</v>
      </c>
      <c r="C30" t="s">
        <v>456</v>
      </c>
      <c r="D30" t="s">
        <v>457</v>
      </c>
      <c r="E30" t="s">
        <v>52</v>
      </c>
    </row>
    <row r="31" spans="1:5" x14ac:dyDescent="0.2">
      <c r="A31">
        <v>17099012</v>
      </c>
      <c r="B31">
        <v>9</v>
      </c>
      <c r="C31" t="s">
        <v>39</v>
      </c>
      <c r="D31" t="s">
        <v>40</v>
      </c>
      <c r="E31" t="s">
        <v>41</v>
      </c>
    </row>
    <row r="32" spans="1:5" x14ac:dyDescent="0.2">
      <c r="A32">
        <v>3170512</v>
      </c>
      <c r="B32">
        <v>31</v>
      </c>
      <c r="C32" t="s">
        <v>3</v>
      </c>
      <c r="D32" t="s">
        <v>4</v>
      </c>
      <c r="E32" t="s">
        <v>5</v>
      </c>
    </row>
    <row r="33" spans="1:5" x14ac:dyDescent="0.2">
      <c r="A33">
        <v>1248801</v>
      </c>
      <c r="B33">
        <v>19</v>
      </c>
      <c r="C33" t="s">
        <v>11</v>
      </c>
      <c r="D33" t="s">
        <v>12</v>
      </c>
      <c r="E33" t="s">
        <v>5</v>
      </c>
    </row>
    <row r="34" spans="1:5" x14ac:dyDescent="0.2">
      <c r="A34">
        <v>12039332</v>
      </c>
      <c r="B34">
        <v>11</v>
      </c>
      <c r="C34" t="s">
        <v>26</v>
      </c>
      <c r="D34" t="s">
        <v>27</v>
      </c>
      <c r="E34" t="s">
        <v>5</v>
      </c>
    </row>
    <row r="35" spans="1:5" x14ac:dyDescent="0.2">
      <c r="A35">
        <v>1530362</v>
      </c>
      <c r="B35">
        <v>7</v>
      </c>
      <c r="C35" t="s">
        <v>58</v>
      </c>
      <c r="D35" t="s">
        <v>59</v>
      </c>
      <c r="E35" t="s">
        <v>5</v>
      </c>
    </row>
    <row r="36" spans="1:5" x14ac:dyDescent="0.2">
      <c r="A36">
        <v>781619</v>
      </c>
      <c r="B36">
        <v>3</v>
      </c>
      <c r="C36" t="s">
        <v>140</v>
      </c>
      <c r="D36" t="s">
        <v>69</v>
      </c>
      <c r="E36" t="s">
        <v>5</v>
      </c>
    </row>
    <row r="37" spans="1:5" x14ac:dyDescent="0.2">
      <c r="A37">
        <v>18795299</v>
      </c>
      <c r="B37">
        <v>2</v>
      </c>
      <c r="C37" t="s">
        <v>204</v>
      </c>
      <c r="D37" t="s">
        <v>156</v>
      </c>
      <c r="E37" t="s">
        <v>5</v>
      </c>
    </row>
    <row r="38" spans="1:5" x14ac:dyDescent="0.2">
      <c r="A38">
        <v>3600472</v>
      </c>
      <c r="B38">
        <v>2</v>
      </c>
      <c r="C38" t="s">
        <v>232</v>
      </c>
      <c r="D38" t="s">
        <v>233</v>
      </c>
      <c r="E38" t="s">
        <v>5</v>
      </c>
    </row>
    <row r="39" spans="1:5" x14ac:dyDescent="0.2">
      <c r="A39">
        <v>18553231</v>
      </c>
      <c r="B39">
        <v>1</v>
      </c>
      <c r="C39" t="s">
        <v>306</v>
      </c>
      <c r="D39" t="s">
        <v>307</v>
      </c>
      <c r="E39" t="s">
        <v>5</v>
      </c>
    </row>
    <row r="40" spans="1:5" x14ac:dyDescent="0.2">
      <c r="A40">
        <v>18549108</v>
      </c>
      <c r="B40">
        <v>1</v>
      </c>
      <c r="C40" t="s">
        <v>317</v>
      </c>
      <c r="D40" t="s">
        <v>318</v>
      </c>
      <c r="E40" t="s">
        <v>5</v>
      </c>
    </row>
    <row r="41" spans="1:5" x14ac:dyDescent="0.2">
      <c r="A41">
        <v>16142882</v>
      </c>
      <c r="B41">
        <v>1</v>
      </c>
      <c r="C41" t="s">
        <v>449</v>
      </c>
      <c r="D41" t="s">
        <v>450</v>
      </c>
      <c r="E41" t="s">
        <v>5</v>
      </c>
    </row>
    <row r="42" spans="1:5" x14ac:dyDescent="0.2">
      <c r="A42">
        <v>1635864</v>
      </c>
      <c r="B42">
        <v>1</v>
      </c>
      <c r="C42" t="s">
        <v>453</v>
      </c>
      <c r="D42" t="s">
        <v>59</v>
      </c>
      <c r="E42" t="s">
        <v>5</v>
      </c>
    </row>
    <row r="43" spans="1:5" x14ac:dyDescent="0.2">
      <c r="A43">
        <v>1756412</v>
      </c>
      <c r="B43">
        <v>128</v>
      </c>
      <c r="C43" t="s">
        <v>0</v>
      </c>
      <c r="D43" t="s">
        <v>1</v>
      </c>
      <c r="E43" t="s">
        <v>2</v>
      </c>
    </row>
    <row r="44" spans="1:5" x14ac:dyDescent="0.2">
      <c r="A44">
        <v>1773927</v>
      </c>
      <c r="B44">
        <v>18</v>
      </c>
      <c r="C44" t="s">
        <v>13</v>
      </c>
      <c r="D44" t="s">
        <v>1</v>
      </c>
      <c r="E44" t="s">
        <v>2</v>
      </c>
    </row>
    <row r="45" spans="1:5" x14ac:dyDescent="0.2">
      <c r="A45">
        <v>1141992</v>
      </c>
      <c r="B45">
        <v>9</v>
      </c>
      <c r="C45" t="s">
        <v>42</v>
      </c>
      <c r="D45" t="s">
        <v>43</v>
      </c>
      <c r="E45" t="s">
        <v>2</v>
      </c>
    </row>
    <row r="46" spans="1:5" x14ac:dyDescent="0.2">
      <c r="A46">
        <v>16377642</v>
      </c>
      <c r="B46">
        <v>8</v>
      </c>
      <c r="C46" t="s">
        <v>49</v>
      </c>
      <c r="D46" t="s">
        <v>1</v>
      </c>
      <c r="E46" t="s">
        <v>2</v>
      </c>
    </row>
    <row r="47" spans="1:5" x14ac:dyDescent="0.2">
      <c r="A47">
        <v>9903332</v>
      </c>
      <c r="B47">
        <v>7</v>
      </c>
      <c r="C47" t="s">
        <v>63</v>
      </c>
      <c r="D47" t="s">
        <v>64</v>
      </c>
      <c r="E47" t="s">
        <v>2</v>
      </c>
    </row>
    <row r="48" spans="1:5" x14ac:dyDescent="0.2">
      <c r="A48">
        <v>16942182</v>
      </c>
      <c r="B48">
        <v>6</v>
      </c>
      <c r="C48" t="s">
        <v>81</v>
      </c>
      <c r="D48" t="s">
        <v>82</v>
      </c>
      <c r="E48" t="s">
        <v>2</v>
      </c>
    </row>
    <row r="49" spans="1:5" x14ac:dyDescent="0.2">
      <c r="A49">
        <v>3849892</v>
      </c>
      <c r="B49">
        <v>4</v>
      </c>
      <c r="C49" t="s">
        <v>103</v>
      </c>
      <c r="D49" t="s">
        <v>104</v>
      </c>
      <c r="E49" t="s">
        <v>2</v>
      </c>
    </row>
    <row r="50" spans="1:5" x14ac:dyDescent="0.2">
      <c r="A50">
        <v>7047252</v>
      </c>
      <c r="B50">
        <v>4</v>
      </c>
      <c r="C50" t="s">
        <v>125</v>
      </c>
      <c r="D50" t="s">
        <v>126</v>
      </c>
      <c r="E50" t="s">
        <v>2</v>
      </c>
    </row>
    <row r="51" spans="1:5" x14ac:dyDescent="0.2">
      <c r="A51">
        <v>14815192</v>
      </c>
      <c r="B51">
        <v>3</v>
      </c>
      <c r="C51" t="s">
        <v>129</v>
      </c>
      <c r="D51" t="s">
        <v>64</v>
      </c>
      <c r="E51" t="s">
        <v>2</v>
      </c>
    </row>
    <row r="52" spans="1:5" x14ac:dyDescent="0.2">
      <c r="A52">
        <v>18701716</v>
      </c>
      <c r="B52">
        <v>3</v>
      </c>
      <c r="C52" t="s">
        <v>136</v>
      </c>
      <c r="D52" t="s">
        <v>137</v>
      </c>
      <c r="E52" t="s">
        <v>2</v>
      </c>
    </row>
    <row r="53" spans="1:5" x14ac:dyDescent="0.2">
      <c r="A53">
        <v>1558723</v>
      </c>
      <c r="B53">
        <v>2</v>
      </c>
      <c r="C53" t="s">
        <v>215</v>
      </c>
      <c r="D53" t="s">
        <v>216</v>
      </c>
      <c r="E53" t="s">
        <v>2</v>
      </c>
    </row>
    <row r="54" spans="1:5" x14ac:dyDescent="0.2">
      <c r="A54">
        <v>1764586</v>
      </c>
      <c r="B54">
        <v>1</v>
      </c>
      <c r="C54" t="s">
        <v>381</v>
      </c>
      <c r="D54" t="s">
        <v>382</v>
      </c>
      <c r="E54" t="s">
        <v>2</v>
      </c>
    </row>
    <row r="55" spans="1:5" x14ac:dyDescent="0.2">
      <c r="A55">
        <v>18714757</v>
      </c>
      <c r="B55">
        <v>1</v>
      </c>
      <c r="C55" t="s">
        <v>412</v>
      </c>
      <c r="D55" t="s">
        <v>413</v>
      </c>
      <c r="E55" t="s">
        <v>2</v>
      </c>
    </row>
    <row r="56" spans="1:5" x14ac:dyDescent="0.2">
      <c r="A56">
        <v>18494579</v>
      </c>
      <c r="B56">
        <v>1</v>
      </c>
      <c r="C56" t="s">
        <v>421</v>
      </c>
      <c r="D56" t="s">
        <v>422</v>
      </c>
      <c r="E56" t="s">
        <v>2</v>
      </c>
    </row>
    <row r="57" spans="1:5" x14ac:dyDescent="0.2">
      <c r="A57">
        <v>2875042</v>
      </c>
      <c r="B57">
        <v>1</v>
      </c>
      <c r="C57" t="s">
        <v>433</v>
      </c>
      <c r="D57" t="s">
        <v>434</v>
      </c>
      <c r="E57" t="s">
        <v>2</v>
      </c>
    </row>
    <row r="58" spans="1:5" x14ac:dyDescent="0.2">
      <c r="A58">
        <v>1782914</v>
      </c>
      <c r="B58">
        <v>20</v>
      </c>
      <c r="C58" t="s">
        <v>9</v>
      </c>
      <c r="D58" t="s">
        <v>4</v>
      </c>
      <c r="E58" t="s">
        <v>10</v>
      </c>
    </row>
    <row r="59" spans="1:5" x14ac:dyDescent="0.2">
      <c r="A59">
        <v>16355082</v>
      </c>
      <c r="B59">
        <v>4</v>
      </c>
      <c r="C59" t="s">
        <v>119</v>
      </c>
      <c r="D59" t="s">
        <v>120</v>
      </c>
      <c r="E59" t="s">
        <v>121</v>
      </c>
    </row>
    <row r="60" spans="1:5" x14ac:dyDescent="0.2">
      <c r="A60">
        <v>18289411</v>
      </c>
      <c r="B60">
        <v>3</v>
      </c>
      <c r="C60" t="s">
        <v>143</v>
      </c>
      <c r="D60" t="s">
        <v>144</v>
      </c>
      <c r="E60" t="s">
        <v>121</v>
      </c>
    </row>
    <row r="61" spans="1:5" x14ac:dyDescent="0.2">
      <c r="A61">
        <v>16778812</v>
      </c>
      <c r="B61">
        <v>3</v>
      </c>
      <c r="C61" t="s">
        <v>159</v>
      </c>
      <c r="D61" t="s">
        <v>160</v>
      </c>
      <c r="E61" t="s">
        <v>121</v>
      </c>
    </row>
    <row r="62" spans="1:5" x14ac:dyDescent="0.2">
      <c r="A62">
        <v>13981532</v>
      </c>
      <c r="B62">
        <v>2</v>
      </c>
      <c r="C62" t="s">
        <v>240</v>
      </c>
      <c r="D62" t="s">
        <v>241</v>
      </c>
      <c r="E62" t="s">
        <v>121</v>
      </c>
    </row>
    <row r="63" spans="1:5" x14ac:dyDescent="0.2">
      <c r="A63">
        <v>14957372</v>
      </c>
      <c r="B63">
        <v>1</v>
      </c>
      <c r="C63" t="s">
        <v>332</v>
      </c>
      <c r="D63" t="s">
        <v>333</v>
      </c>
      <c r="E63" t="s">
        <v>121</v>
      </c>
    </row>
    <row r="64" spans="1:5" x14ac:dyDescent="0.2">
      <c r="A64">
        <v>16204522</v>
      </c>
      <c r="B64">
        <v>1</v>
      </c>
      <c r="C64" t="s">
        <v>372</v>
      </c>
      <c r="D64" t="s">
        <v>373</v>
      </c>
      <c r="E64" t="s">
        <v>121</v>
      </c>
    </row>
    <row r="65" spans="1:5" x14ac:dyDescent="0.2">
      <c r="A65">
        <v>1519036</v>
      </c>
      <c r="B65">
        <v>6</v>
      </c>
      <c r="C65" t="s">
        <v>71</v>
      </c>
      <c r="D65" t="s">
        <v>72</v>
      </c>
      <c r="E65" t="s">
        <v>73</v>
      </c>
    </row>
    <row r="66" spans="1:5" x14ac:dyDescent="0.2">
      <c r="A66">
        <v>3898462</v>
      </c>
      <c r="B66">
        <v>2</v>
      </c>
      <c r="C66" t="s">
        <v>228</v>
      </c>
      <c r="D66" t="s">
        <v>229</v>
      </c>
      <c r="E66" t="s">
        <v>73</v>
      </c>
    </row>
    <row r="67" spans="1:5" x14ac:dyDescent="0.2">
      <c r="A67">
        <v>882584</v>
      </c>
      <c r="B67">
        <v>8</v>
      </c>
      <c r="C67" t="s">
        <v>46</v>
      </c>
      <c r="D67" t="s">
        <v>47</v>
      </c>
      <c r="E67" t="s">
        <v>48</v>
      </c>
    </row>
    <row r="68" spans="1:5" x14ac:dyDescent="0.2">
      <c r="A68">
        <v>126428</v>
      </c>
      <c r="B68">
        <v>4</v>
      </c>
      <c r="C68" t="s">
        <v>101</v>
      </c>
      <c r="D68" t="s">
        <v>102</v>
      </c>
      <c r="E68" t="s">
        <v>48</v>
      </c>
    </row>
    <row r="69" spans="1:5" x14ac:dyDescent="0.2">
      <c r="A69">
        <v>1412351</v>
      </c>
      <c r="B69">
        <v>2</v>
      </c>
      <c r="C69" t="s">
        <v>170</v>
      </c>
      <c r="D69" t="s">
        <v>171</v>
      </c>
      <c r="E69" t="s">
        <v>48</v>
      </c>
    </row>
    <row r="70" spans="1:5" x14ac:dyDescent="0.2">
      <c r="A70">
        <v>302192</v>
      </c>
      <c r="B70">
        <v>1</v>
      </c>
      <c r="C70" t="s">
        <v>404</v>
      </c>
      <c r="D70" t="s">
        <v>405</v>
      </c>
      <c r="E70" t="s">
        <v>48</v>
      </c>
    </row>
    <row r="71" spans="1:5" x14ac:dyDescent="0.2">
      <c r="A71">
        <v>1634442</v>
      </c>
      <c r="B71">
        <v>1</v>
      </c>
      <c r="C71" t="s">
        <v>410</v>
      </c>
      <c r="D71" t="s">
        <v>411</v>
      </c>
      <c r="E71" t="s">
        <v>48</v>
      </c>
    </row>
    <row r="72" spans="1:5" x14ac:dyDescent="0.2">
      <c r="A72">
        <v>17359182</v>
      </c>
      <c r="B72">
        <v>10</v>
      </c>
      <c r="C72" t="s">
        <v>31</v>
      </c>
      <c r="D72" t="s">
        <v>32</v>
      </c>
      <c r="E72" t="s">
        <v>33</v>
      </c>
    </row>
    <row r="73" spans="1:5" x14ac:dyDescent="0.2">
      <c r="A73">
        <v>1730736</v>
      </c>
      <c r="B73">
        <v>3</v>
      </c>
      <c r="C73" t="s">
        <v>151</v>
      </c>
      <c r="D73" t="s">
        <v>152</v>
      </c>
      <c r="E73" t="s">
        <v>33</v>
      </c>
    </row>
    <row r="74" spans="1:5" x14ac:dyDescent="0.2">
      <c r="A74">
        <v>16925632</v>
      </c>
      <c r="B74">
        <v>1</v>
      </c>
      <c r="C74" t="s">
        <v>414</v>
      </c>
      <c r="D74" t="s">
        <v>415</v>
      </c>
      <c r="E74" t="s">
        <v>33</v>
      </c>
    </row>
    <row r="75" spans="1:5" x14ac:dyDescent="0.2">
      <c r="A75">
        <v>3349842</v>
      </c>
      <c r="B75">
        <v>13</v>
      </c>
      <c r="C75" t="s">
        <v>20</v>
      </c>
      <c r="D75" t="s">
        <v>21</v>
      </c>
      <c r="E75" t="s">
        <v>22</v>
      </c>
    </row>
    <row r="76" spans="1:5" x14ac:dyDescent="0.2">
      <c r="A76">
        <v>1791087</v>
      </c>
      <c r="B76">
        <v>10</v>
      </c>
      <c r="C76" t="s">
        <v>34</v>
      </c>
      <c r="D76" t="s">
        <v>35</v>
      </c>
      <c r="E76" t="s">
        <v>22</v>
      </c>
    </row>
    <row r="77" spans="1:5" x14ac:dyDescent="0.2">
      <c r="A77">
        <v>13734632</v>
      </c>
      <c r="B77">
        <v>4</v>
      </c>
      <c r="C77" t="s">
        <v>113</v>
      </c>
      <c r="D77" t="s">
        <v>114</v>
      </c>
      <c r="E77" t="s">
        <v>22</v>
      </c>
    </row>
    <row r="78" spans="1:5" x14ac:dyDescent="0.2">
      <c r="A78">
        <v>18602928</v>
      </c>
      <c r="B78">
        <v>3</v>
      </c>
      <c r="C78" t="s">
        <v>130</v>
      </c>
      <c r="D78" t="s">
        <v>131</v>
      </c>
      <c r="E78" t="s">
        <v>22</v>
      </c>
    </row>
    <row r="79" spans="1:5" x14ac:dyDescent="0.2">
      <c r="A79">
        <v>268859</v>
      </c>
      <c r="B79">
        <v>3</v>
      </c>
      <c r="C79" t="s">
        <v>161</v>
      </c>
      <c r="D79" t="s">
        <v>162</v>
      </c>
      <c r="E79" t="s">
        <v>22</v>
      </c>
    </row>
    <row r="80" spans="1:5" x14ac:dyDescent="0.2">
      <c r="A80">
        <v>13452012</v>
      </c>
      <c r="B80">
        <v>2</v>
      </c>
      <c r="C80" t="s">
        <v>211</v>
      </c>
      <c r="D80" t="s">
        <v>212</v>
      </c>
      <c r="E80" t="s">
        <v>22</v>
      </c>
    </row>
    <row r="81" spans="1:5" x14ac:dyDescent="0.2">
      <c r="A81">
        <v>6049772</v>
      </c>
      <c r="B81">
        <v>1</v>
      </c>
      <c r="C81" t="s">
        <v>257</v>
      </c>
      <c r="D81" t="s">
        <v>258</v>
      </c>
      <c r="E81" t="s">
        <v>22</v>
      </c>
    </row>
    <row r="82" spans="1:5" x14ac:dyDescent="0.2">
      <c r="A82">
        <v>10904512</v>
      </c>
      <c r="B82">
        <v>1</v>
      </c>
      <c r="C82" t="s">
        <v>280</v>
      </c>
      <c r="D82" t="s">
        <v>281</v>
      </c>
      <c r="E82" t="s">
        <v>22</v>
      </c>
    </row>
    <row r="83" spans="1:5" x14ac:dyDescent="0.2">
      <c r="A83">
        <v>1312156</v>
      </c>
      <c r="B83">
        <v>1</v>
      </c>
      <c r="C83" t="s">
        <v>296</v>
      </c>
      <c r="D83" t="s">
        <v>297</v>
      </c>
      <c r="E83" t="s">
        <v>22</v>
      </c>
    </row>
    <row r="84" spans="1:5" x14ac:dyDescent="0.2">
      <c r="A84">
        <v>18406695</v>
      </c>
      <c r="B84">
        <v>1</v>
      </c>
      <c r="C84" t="s">
        <v>343</v>
      </c>
      <c r="D84" t="s">
        <v>344</v>
      </c>
      <c r="E84" t="s">
        <v>22</v>
      </c>
    </row>
    <row r="85" spans="1:5" x14ac:dyDescent="0.2">
      <c r="A85">
        <v>3056852</v>
      </c>
      <c r="B85">
        <v>1</v>
      </c>
      <c r="C85" t="s">
        <v>383</v>
      </c>
      <c r="D85" t="s">
        <v>384</v>
      </c>
      <c r="E85" t="s">
        <v>22</v>
      </c>
    </row>
    <row r="86" spans="1:5" x14ac:dyDescent="0.2">
      <c r="A86">
        <v>6926022</v>
      </c>
      <c r="B86">
        <v>1</v>
      </c>
      <c r="C86" t="s">
        <v>390</v>
      </c>
      <c r="D86" t="s">
        <v>391</v>
      </c>
      <c r="E86" t="s">
        <v>22</v>
      </c>
    </row>
    <row r="87" spans="1:5" x14ac:dyDescent="0.2">
      <c r="A87">
        <v>11064482</v>
      </c>
      <c r="B87">
        <v>16</v>
      </c>
      <c r="C87" t="s">
        <v>14</v>
      </c>
      <c r="D87" t="s">
        <v>15</v>
      </c>
      <c r="E87" t="s">
        <v>16</v>
      </c>
    </row>
    <row r="88" spans="1:5" x14ac:dyDescent="0.2">
      <c r="A88">
        <v>1349042</v>
      </c>
      <c r="B88">
        <v>8</v>
      </c>
      <c r="C88" t="s">
        <v>44</v>
      </c>
      <c r="D88" t="s">
        <v>45</v>
      </c>
      <c r="E88" t="s">
        <v>16</v>
      </c>
    </row>
    <row r="89" spans="1:5" x14ac:dyDescent="0.2">
      <c r="A89">
        <v>18799529</v>
      </c>
      <c r="B89">
        <v>2</v>
      </c>
      <c r="C89" t="s">
        <v>177</v>
      </c>
      <c r="D89" t="s">
        <v>178</v>
      </c>
      <c r="E89" t="s">
        <v>16</v>
      </c>
    </row>
    <row r="90" spans="1:5" x14ac:dyDescent="0.2">
      <c r="A90">
        <v>2703142</v>
      </c>
      <c r="B90">
        <v>2</v>
      </c>
      <c r="C90" t="s">
        <v>198</v>
      </c>
      <c r="D90" t="s">
        <v>199</v>
      </c>
      <c r="E90" t="s">
        <v>16</v>
      </c>
    </row>
    <row r="91" spans="1:5" x14ac:dyDescent="0.2">
      <c r="A91">
        <v>13790872</v>
      </c>
      <c r="B91">
        <v>2</v>
      </c>
      <c r="C91" t="s">
        <v>220</v>
      </c>
      <c r="D91" t="s">
        <v>221</v>
      </c>
      <c r="E91" t="s">
        <v>16</v>
      </c>
    </row>
    <row r="92" spans="1:5" x14ac:dyDescent="0.2">
      <c r="A92">
        <v>18568176</v>
      </c>
      <c r="B92">
        <v>1</v>
      </c>
      <c r="C92" t="s">
        <v>255</v>
      </c>
      <c r="D92" t="s">
        <v>256</v>
      </c>
      <c r="E92" t="s">
        <v>16</v>
      </c>
    </row>
    <row r="93" spans="1:5" x14ac:dyDescent="0.2">
      <c r="A93">
        <v>1059603</v>
      </c>
      <c r="B93">
        <v>1</v>
      </c>
      <c r="C93" t="s">
        <v>349</v>
      </c>
      <c r="D93" t="s">
        <v>350</v>
      </c>
      <c r="E93" t="s">
        <v>16</v>
      </c>
    </row>
    <row r="94" spans="1:5" x14ac:dyDescent="0.2">
      <c r="A94">
        <v>11048712</v>
      </c>
      <c r="B94">
        <v>1</v>
      </c>
      <c r="C94" t="s">
        <v>355</v>
      </c>
      <c r="D94" t="s">
        <v>356</v>
      </c>
      <c r="E94" t="s">
        <v>16</v>
      </c>
    </row>
    <row r="95" spans="1:5" x14ac:dyDescent="0.2">
      <c r="A95">
        <v>1500687</v>
      </c>
      <c r="B95">
        <v>1</v>
      </c>
      <c r="C95" t="s">
        <v>460</v>
      </c>
      <c r="D95" t="s">
        <v>461</v>
      </c>
      <c r="E95" t="s">
        <v>16</v>
      </c>
    </row>
    <row r="96" spans="1:5" x14ac:dyDescent="0.2">
      <c r="A96">
        <v>6060022</v>
      </c>
      <c r="B96">
        <v>13</v>
      </c>
      <c r="C96" t="s">
        <v>23</v>
      </c>
      <c r="D96" t="s">
        <v>24</v>
      </c>
      <c r="E96" t="s">
        <v>25</v>
      </c>
    </row>
    <row r="97" spans="1:5" x14ac:dyDescent="0.2">
      <c r="A97">
        <v>18718827</v>
      </c>
      <c r="B97">
        <v>3</v>
      </c>
      <c r="C97" t="s">
        <v>155</v>
      </c>
      <c r="D97" t="s">
        <v>156</v>
      </c>
      <c r="E97" t="s">
        <v>25</v>
      </c>
    </row>
    <row r="98" spans="1:5" x14ac:dyDescent="0.2">
      <c r="A98">
        <v>8918932</v>
      </c>
      <c r="B98">
        <v>1</v>
      </c>
      <c r="C98" t="s">
        <v>300</v>
      </c>
      <c r="D98" t="s">
        <v>301</v>
      </c>
      <c r="E98" t="s">
        <v>25</v>
      </c>
    </row>
    <row r="99" spans="1:5" x14ac:dyDescent="0.2">
      <c r="A99">
        <v>18314495</v>
      </c>
      <c r="B99">
        <v>1</v>
      </c>
      <c r="C99" t="s">
        <v>363</v>
      </c>
      <c r="D99" t="s">
        <v>364</v>
      </c>
      <c r="E99" t="s">
        <v>25</v>
      </c>
    </row>
    <row r="100" spans="1:5" x14ac:dyDescent="0.2">
      <c r="A100">
        <v>18528433</v>
      </c>
      <c r="B100">
        <v>1</v>
      </c>
      <c r="C100" t="s">
        <v>396</v>
      </c>
      <c r="D100" t="s">
        <v>397</v>
      </c>
      <c r="E100" t="s">
        <v>25</v>
      </c>
    </row>
    <row r="101" spans="1:5" x14ac:dyDescent="0.2">
      <c r="A101">
        <v>741891</v>
      </c>
      <c r="B101">
        <v>7</v>
      </c>
      <c r="C101" t="s">
        <v>68</v>
      </c>
      <c r="D101" t="s">
        <v>69</v>
      </c>
      <c r="E101" t="s">
        <v>70</v>
      </c>
    </row>
    <row r="102" spans="1:5" x14ac:dyDescent="0.2">
      <c r="A102">
        <v>507383</v>
      </c>
      <c r="B102">
        <v>5</v>
      </c>
      <c r="C102" t="s">
        <v>83</v>
      </c>
      <c r="D102" t="s">
        <v>84</v>
      </c>
      <c r="E102" t="s">
        <v>70</v>
      </c>
    </row>
    <row r="103" spans="1:5" x14ac:dyDescent="0.2">
      <c r="A103">
        <v>18363436</v>
      </c>
      <c r="B103">
        <v>5</v>
      </c>
      <c r="C103" t="s">
        <v>97</v>
      </c>
      <c r="D103" t="s">
        <v>98</v>
      </c>
      <c r="E103" t="s">
        <v>70</v>
      </c>
    </row>
    <row r="104" spans="1:5" x14ac:dyDescent="0.2">
      <c r="A104">
        <v>3113672</v>
      </c>
      <c r="B104">
        <v>3</v>
      </c>
      <c r="C104" t="s">
        <v>149</v>
      </c>
      <c r="D104" t="s">
        <v>150</v>
      </c>
      <c r="E104" t="s">
        <v>70</v>
      </c>
    </row>
    <row r="105" spans="1:5" x14ac:dyDescent="0.2">
      <c r="A105">
        <v>12580092</v>
      </c>
      <c r="B105">
        <v>5</v>
      </c>
      <c r="C105" t="s">
        <v>85</v>
      </c>
      <c r="D105" t="s">
        <v>86</v>
      </c>
      <c r="E105" t="s">
        <v>87</v>
      </c>
    </row>
    <row r="106" spans="1:5" x14ac:dyDescent="0.2">
      <c r="A106">
        <v>18801661</v>
      </c>
      <c r="B106">
        <v>4</v>
      </c>
      <c r="C106" t="s">
        <v>99</v>
      </c>
      <c r="D106" t="s">
        <v>100</v>
      </c>
      <c r="E106" t="s">
        <v>87</v>
      </c>
    </row>
    <row r="107" spans="1:5" x14ac:dyDescent="0.2">
      <c r="A107">
        <v>1769932</v>
      </c>
      <c r="B107">
        <v>4</v>
      </c>
      <c r="C107" t="s">
        <v>105</v>
      </c>
      <c r="D107" t="s">
        <v>106</v>
      </c>
      <c r="E107" t="s">
        <v>87</v>
      </c>
    </row>
    <row r="108" spans="1:5" x14ac:dyDescent="0.2">
      <c r="A108">
        <v>18629323</v>
      </c>
      <c r="B108">
        <v>1</v>
      </c>
      <c r="C108" t="s">
        <v>259</v>
      </c>
      <c r="D108" t="s">
        <v>260</v>
      </c>
      <c r="E108" t="s">
        <v>87</v>
      </c>
    </row>
    <row r="109" spans="1:5" x14ac:dyDescent="0.2">
      <c r="A109">
        <v>7946662</v>
      </c>
      <c r="B109">
        <v>1</v>
      </c>
      <c r="C109" t="s">
        <v>261</v>
      </c>
      <c r="D109" t="s">
        <v>262</v>
      </c>
      <c r="E109" t="s">
        <v>87</v>
      </c>
    </row>
    <row r="110" spans="1:5" x14ac:dyDescent="0.2">
      <c r="A110">
        <v>9753132</v>
      </c>
      <c r="B110">
        <v>1</v>
      </c>
      <c r="C110" t="s">
        <v>282</v>
      </c>
      <c r="D110" t="s">
        <v>283</v>
      </c>
      <c r="E110" t="s">
        <v>87</v>
      </c>
    </row>
    <row r="111" spans="1:5" x14ac:dyDescent="0.2">
      <c r="A111">
        <v>1753834</v>
      </c>
      <c r="B111">
        <v>1</v>
      </c>
      <c r="C111" t="s">
        <v>315</v>
      </c>
      <c r="D111" t="s">
        <v>316</v>
      </c>
      <c r="E111" t="s">
        <v>87</v>
      </c>
    </row>
    <row r="112" spans="1:5" x14ac:dyDescent="0.2">
      <c r="A112">
        <v>18468154</v>
      </c>
      <c r="B112">
        <v>1</v>
      </c>
      <c r="C112" t="s">
        <v>334</v>
      </c>
      <c r="D112" t="s">
        <v>335</v>
      </c>
      <c r="E112" t="s">
        <v>87</v>
      </c>
    </row>
    <row r="113" spans="1:5" x14ac:dyDescent="0.2">
      <c r="A113">
        <v>18664157</v>
      </c>
      <c r="B113">
        <v>1</v>
      </c>
      <c r="C113" t="s">
        <v>378</v>
      </c>
      <c r="D113" t="s">
        <v>175</v>
      </c>
      <c r="E113" t="s">
        <v>87</v>
      </c>
    </row>
    <row r="114" spans="1:5" x14ac:dyDescent="0.2">
      <c r="A114">
        <v>18288294</v>
      </c>
      <c r="B114">
        <v>1</v>
      </c>
      <c r="C114" t="s">
        <v>400</v>
      </c>
      <c r="D114" t="s">
        <v>401</v>
      </c>
      <c r="E114" t="s">
        <v>87</v>
      </c>
    </row>
    <row r="115" spans="1:5" x14ac:dyDescent="0.2">
      <c r="A115">
        <v>11512432</v>
      </c>
      <c r="B115">
        <v>1</v>
      </c>
      <c r="C115" t="s">
        <v>427</v>
      </c>
      <c r="D115" t="s">
        <v>428</v>
      </c>
      <c r="E115" t="s">
        <v>87</v>
      </c>
    </row>
    <row r="116" spans="1:5" x14ac:dyDescent="0.2">
      <c r="A116">
        <v>7650512</v>
      </c>
      <c r="B116">
        <v>1</v>
      </c>
      <c r="C116" t="s">
        <v>435</v>
      </c>
      <c r="D116" t="s">
        <v>436</v>
      </c>
      <c r="E116" t="s">
        <v>87</v>
      </c>
    </row>
    <row r="117" spans="1:5" x14ac:dyDescent="0.2">
      <c r="A117">
        <v>12893962</v>
      </c>
      <c r="B117">
        <v>1</v>
      </c>
      <c r="C117" t="s">
        <v>441</v>
      </c>
      <c r="D117" t="s">
        <v>442</v>
      </c>
      <c r="E117" t="s">
        <v>443</v>
      </c>
    </row>
    <row r="118" spans="1:5" x14ac:dyDescent="0.2">
      <c r="A118">
        <v>85432</v>
      </c>
      <c r="B118">
        <v>15</v>
      </c>
      <c r="C118" t="s">
        <v>17</v>
      </c>
      <c r="D118" t="s">
        <v>18</v>
      </c>
      <c r="E118" t="s">
        <v>19</v>
      </c>
    </row>
    <row r="119" spans="1:5" x14ac:dyDescent="0.2">
      <c r="A119">
        <v>63868</v>
      </c>
      <c r="B119">
        <v>6</v>
      </c>
      <c r="C119" t="s">
        <v>77</v>
      </c>
      <c r="D119" t="s">
        <v>78</v>
      </c>
      <c r="E119" t="s">
        <v>19</v>
      </c>
    </row>
    <row r="120" spans="1:5" x14ac:dyDescent="0.2">
      <c r="A120">
        <v>145964</v>
      </c>
      <c r="B120">
        <v>5</v>
      </c>
      <c r="C120" t="s">
        <v>92</v>
      </c>
      <c r="D120" t="s">
        <v>93</v>
      </c>
      <c r="E120" t="s">
        <v>19</v>
      </c>
    </row>
    <row r="121" spans="1:5" x14ac:dyDescent="0.2">
      <c r="A121">
        <v>4232582</v>
      </c>
      <c r="B121">
        <v>4</v>
      </c>
      <c r="C121" t="s">
        <v>111</v>
      </c>
      <c r="D121" t="s">
        <v>112</v>
      </c>
      <c r="E121" t="s">
        <v>19</v>
      </c>
    </row>
    <row r="122" spans="1:5" x14ac:dyDescent="0.2">
      <c r="A122">
        <v>10366</v>
      </c>
      <c r="B122">
        <v>4</v>
      </c>
      <c r="C122" t="s">
        <v>122</v>
      </c>
      <c r="D122" t="s">
        <v>78</v>
      </c>
      <c r="E122" t="s">
        <v>19</v>
      </c>
    </row>
    <row r="123" spans="1:5" x14ac:dyDescent="0.2">
      <c r="A123">
        <v>67787</v>
      </c>
      <c r="B123">
        <v>3</v>
      </c>
      <c r="C123" t="s">
        <v>147</v>
      </c>
      <c r="D123" t="s">
        <v>148</v>
      </c>
      <c r="E123" t="s">
        <v>19</v>
      </c>
    </row>
    <row r="124" spans="1:5" x14ac:dyDescent="0.2">
      <c r="A124">
        <v>8741792</v>
      </c>
      <c r="B124">
        <v>2</v>
      </c>
      <c r="C124" t="s">
        <v>182</v>
      </c>
      <c r="D124" t="s">
        <v>183</v>
      </c>
      <c r="E124" t="s">
        <v>19</v>
      </c>
    </row>
    <row r="125" spans="1:5" x14ac:dyDescent="0.2">
      <c r="A125">
        <v>18623893</v>
      </c>
      <c r="B125">
        <v>2</v>
      </c>
      <c r="C125" t="s">
        <v>184</v>
      </c>
      <c r="D125" t="s">
        <v>185</v>
      </c>
      <c r="E125" t="s">
        <v>19</v>
      </c>
    </row>
    <row r="126" spans="1:5" x14ac:dyDescent="0.2">
      <c r="A126">
        <v>9640692</v>
      </c>
      <c r="B126">
        <v>2</v>
      </c>
      <c r="C126" t="s">
        <v>209</v>
      </c>
      <c r="D126" t="s">
        <v>210</v>
      </c>
      <c r="E126" t="s">
        <v>19</v>
      </c>
    </row>
    <row r="127" spans="1:5" x14ac:dyDescent="0.2">
      <c r="A127">
        <v>6708932</v>
      </c>
      <c r="B127">
        <v>2</v>
      </c>
      <c r="C127" t="s">
        <v>213</v>
      </c>
      <c r="D127" t="s">
        <v>214</v>
      </c>
      <c r="E127" t="s">
        <v>19</v>
      </c>
    </row>
    <row r="128" spans="1:5" x14ac:dyDescent="0.2">
      <c r="A128">
        <v>18262255</v>
      </c>
      <c r="B128">
        <v>1</v>
      </c>
      <c r="C128" t="s">
        <v>371</v>
      </c>
      <c r="D128" t="s">
        <v>4</v>
      </c>
      <c r="E128" t="s">
        <v>19</v>
      </c>
    </row>
    <row r="129" spans="1:5" x14ac:dyDescent="0.2">
      <c r="A129">
        <v>41510</v>
      </c>
      <c r="B129">
        <v>1</v>
      </c>
      <c r="C129" t="s">
        <v>446</v>
      </c>
      <c r="D129" t="s">
        <v>447</v>
      </c>
      <c r="E129" t="s">
        <v>19</v>
      </c>
    </row>
    <row r="130" spans="1:5" x14ac:dyDescent="0.2">
      <c r="A130">
        <v>428580</v>
      </c>
      <c r="B130">
        <v>1</v>
      </c>
      <c r="C130" t="s">
        <v>448</v>
      </c>
      <c r="D130" t="s">
        <v>78</v>
      </c>
      <c r="E130" t="s">
        <v>19</v>
      </c>
    </row>
    <row r="131" spans="1:5" x14ac:dyDescent="0.2">
      <c r="A131">
        <v>10241662</v>
      </c>
      <c r="B131">
        <v>8</v>
      </c>
      <c r="C131" t="s">
        <v>55</v>
      </c>
      <c r="D131" t="s">
        <v>56</v>
      </c>
      <c r="E131" t="s">
        <v>57</v>
      </c>
    </row>
    <row r="132" spans="1:5" x14ac:dyDescent="0.2">
      <c r="A132">
        <v>18674476</v>
      </c>
      <c r="B132">
        <v>3</v>
      </c>
      <c r="C132" t="s">
        <v>141</v>
      </c>
      <c r="D132" t="s">
        <v>142</v>
      </c>
      <c r="E132" t="s">
        <v>57</v>
      </c>
    </row>
    <row r="133" spans="1:5" x14ac:dyDescent="0.2">
      <c r="A133">
        <v>10042382</v>
      </c>
      <c r="B133">
        <v>2</v>
      </c>
      <c r="C133" t="s">
        <v>246</v>
      </c>
      <c r="D133" t="s">
        <v>247</v>
      </c>
      <c r="E133" t="s">
        <v>57</v>
      </c>
    </row>
    <row r="134" spans="1:5" x14ac:dyDescent="0.2">
      <c r="A134">
        <v>18503071</v>
      </c>
      <c r="B134">
        <v>1</v>
      </c>
      <c r="C134" t="s">
        <v>292</v>
      </c>
      <c r="D134" t="s">
        <v>293</v>
      </c>
      <c r="E134" t="s">
        <v>57</v>
      </c>
    </row>
    <row r="135" spans="1:5" x14ac:dyDescent="0.2">
      <c r="A135">
        <v>7664192</v>
      </c>
      <c r="B135">
        <v>1</v>
      </c>
      <c r="C135" t="s">
        <v>311</v>
      </c>
      <c r="D135" t="s">
        <v>312</v>
      </c>
      <c r="E135" t="s">
        <v>57</v>
      </c>
    </row>
    <row r="136" spans="1:5" x14ac:dyDescent="0.2">
      <c r="A136">
        <v>4695962</v>
      </c>
      <c r="B136">
        <v>6</v>
      </c>
      <c r="C136" t="s">
        <v>74</v>
      </c>
      <c r="D136" t="s">
        <v>75</v>
      </c>
      <c r="E136" t="s">
        <v>76</v>
      </c>
    </row>
    <row r="137" spans="1:5" x14ac:dyDescent="0.2">
      <c r="A137">
        <v>18449276</v>
      </c>
      <c r="B137">
        <v>3</v>
      </c>
      <c r="C137" t="s">
        <v>134</v>
      </c>
      <c r="D137" t="s">
        <v>135</v>
      </c>
      <c r="E137" t="s">
        <v>76</v>
      </c>
    </row>
    <row r="138" spans="1:5" x14ac:dyDescent="0.2">
      <c r="A138">
        <v>1931841</v>
      </c>
      <c r="B138">
        <v>3</v>
      </c>
      <c r="C138" t="s">
        <v>157</v>
      </c>
      <c r="D138" t="s">
        <v>158</v>
      </c>
      <c r="E138" t="s">
        <v>76</v>
      </c>
    </row>
    <row r="139" spans="1:5" x14ac:dyDescent="0.2">
      <c r="A139">
        <v>3088352</v>
      </c>
      <c r="B139">
        <v>2</v>
      </c>
      <c r="C139" t="s">
        <v>192</v>
      </c>
      <c r="D139" t="s">
        <v>193</v>
      </c>
      <c r="E139" t="s">
        <v>76</v>
      </c>
    </row>
    <row r="140" spans="1:5" x14ac:dyDescent="0.2">
      <c r="A140">
        <v>18663940</v>
      </c>
      <c r="B140">
        <v>2</v>
      </c>
      <c r="C140" t="s">
        <v>249</v>
      </c>
      <c r="D140" t="s">
        <v>250</v>
      </c>
      <c r="E140" t="s">
        <v>76</v>
      </c>
    </row>
    <row r="141" spans="1:5" x14ac:dyDescent="0.2">
      <c r="A141">
        <v>8708022</v>
      </c>
      <c r="B141">
        <v>1</v>
      </c>
      <c r="C141" t="s">
        <v>286</v>
      </c>
      <c r="D141" t="s">
        <v>287</v>
      </c>
      <c r="E141" t="s">
        <v>76</v>
      </c>
    </row>
    <row r="142" spans="1:5" x14ac:dyDescent="0.2">
      <c r="A142">
        <v>18710888</v>
      </c>
      <c r="B142">
        <v>1</v>
      </c>
      <c r="C142" t="s">
        <v>320</v>
      </c>
      <c r="D142" t="s">
        <v>321</v>
      </c>
      <c r="E142" t="s">
        <v>76</v>
      </c>
    </row>
    <row r="143" spans="1:5" x14ac:dyDescent="0.2">
      <c r="A143">
        <v>8590132</v>
      </c>
      <c r="B143">
        <v>1</v>
      </c>
      <c r="C143" t="s">
        <v>336</v>
      </c>
      <c r="D143" t="s">
        <v>337</v>
      </c>
      <c r="E143" t="s">
        <v>76</v>
      </c>
    </row>
    <row r="144" spans="1:5" x14ac:dyDescent="0.2">
      <c r="A144">
        <v>7269632</v>
      </c>
      <c r="B144">
        <v>1</v>
      </c>
      <c r="C144" t="s">
        <v>361</v>
      </c>
      <c r="D144" t="s">
        <v>362</v>
      </c>
      <c r="E144" t="s">
        <v>76</v>
      </c>
    </row>
    <row r="145" spans="1:5" x14ac:dyDescent="0.2">
      <c r="A145">
        <v>18619642</v>
      </c>
      <c r="B145">
        <v>1</v>
      </c>
      <c r="C145" t="s">
        <v>367</v>
      </c>
      <c r="D145" t="s">
        <v>368</v>
      </c>
      <c r="E145" t="s">
        <v>76</v>
      </c>
    </row>
    <row r="146" spans="1:5" x14ac:dyDescent="0.2">
      <c r="A146">
        <v>12893402</v>
      </c>
      <c r="B146">
        <v>1</v>
      </c>
      <c r="C146" t="s">
        <v>379</v>
      </c>
      <c r="D146" t="s">
        <v>380</v>
      </c>
      <c r="E146" t="s">
        <v>76</v>
      </c>
    </row>
    <row r="147" spans="1:5" x14ac:dyDescent="0.2">
      <c r="A147">
        <v>18728140</v>
      </c>
      <c r="B147">
        <v>1</v>
      </c>
      <c r="C147" t="s">
        <v>387</v>
      </c>
      <c r="D147" t="s">
        <v>75</v>
      </c>
      <c r="E147" t="s">
        <v>76</v>
      </c>
    </row>
    <row r="148" spans="1:5" x14ac:dyDescent="0.2">
      <c r="A148">
        <v>1816691</v>
      </c>
      <c r="B148">
        <v>1</v>
      </c>
      <c r="C148" t="s">
        <v>394</v>
      </c>
      <c r="D148" t="s">
        <v>395</v>
      </c>
      <c r="E148" t="s">
        <v>76</v>
      </c>
    </row>
    <row r="149" spans="1:5" x14ac:dyDescent="0.2">
      <c r="A149">
        <v>18821234</v>
      </c>
      <c r="B149">
        <v>1</v>
      </c>
      <c r="C149" t="s">
        <v>423</v>
      </c>
      <c r="D149" t="s">
        <v>424</v>
      </c>
      <c r="E149" t="s">
        <v>76</v>
      </c>
    </row>
    <row r="150" spans="1:5" x14ac:dyDescent="0.2">
      <c r="A150">
        <v>506522</v>
      </c>
      <c r="B150">
        <v>2</v>
      </c>
      <c r="C150" t="s">
        <v>217</v>
      </c>
      <c r="D150" t="s">
        <v>218</v>
      </c>
      <c r="E150" t="s">
        <v>219</v>
      </c>
    </row>
    <row r="151" spans="1:5" x14ac:dyDescent="0.2">
      <c r="A151">
        <v>1029979</v>
      </c>
      <c r="B151">
        <v>1</v>
      </c>
      <c r="C151" t="s">
        <v>322</v>
      </c>
      <c r="D151" t="s">
        <v>218</v>
      </c>
      <c r="E151" t="s">
        <v>219</v>
      </c>
    </row>
    <row r="152" spans="1:5" x14ac:dyDescent="0.2">
      <c r="A152">
        <v>3862312</v>
      </c>
      <c r="B152">
        <v>1</v>
      </c>
      <c r="C152" t="s">
        <v>341</v>
      </c>
      <c r="D152" t="s">
        <v>342</v>
      </c>
      <c r="E152" t="s">
        <v>219</v>
      </c>
    </row>
    <row r="153" spans="1:5" x14ac:dyDescent="0.2">
      <c r="A153">
        <v>303820</v>
      </c>
      <c r="B153">
        <v>1</v>
      </c>
      <c r="C153" t="s">
        <v>388</v>
      </c>
      <c r="D153" t="s">
        <v>389</v>
      </c>
      <c r="E153" t="s">
        <v>219</v>
      </c>
    </row>
    <row r="154" spans="1:5" x14ac:dyDescent="0.2">
      <c r="A154">
        <v>1400108</v>
      </c>
      <c r="B154">
        <v>1</v>
      </c>
      <c r="C154" t="s">
        <v>454</v>
      </c>
      <c r="D154" t="s">
        <v>455</v>
      </c>
      <c r="E154" t="s">
        <v>219</v>
      </c>
    </row>
    <row r="155" spans="1:5" x14ac:dyDescent="0.2">
      <c r="A155">
        <v>276071</v>
      </c>
      <c r="B155">
        <v>24</v>
      </c>
      <c r="C155" t="s">
        <v>6</v>
      </c>
      <c r="D155" t="s">
        <v>7</v>
      </c>
      <c r="E155" t="s">
        <v>8</v>
      </c>
    </row>
    <row r="156" spans="1:5" x14ac:dyDescent="0.2">
      <c r="A156">
        <v>1581334</v>
      </c>
      <c r="B156">
        <v>8</v>
      </c>
      <c r="C156" t="s">
        <v>53</v>
      </c>
      <c r="D156" t="s">
        <v>54</v>
      </c>
      <c r="E156" t="s">
        <v>8</v>
      </c>
    </row>
    <row r="157" spans="1:5" x14ac:dyDescent="0.2">
      <c r="A157">
        <v>12338002</v>
      </c>
      <c r="B157">
        <v>5</v>
      </c>
      <c r="C157" t="s">
        <v>90</v>
      </c>
      <c r="D157" t="s">
        <v>91</v>
      </c>
      <c r="E157" t="s">
        <v>8</v>
      </c>
    </row>
    <row r="158" spans="1:5" x14ac:dyDescent="0.2">
      <c r="A158">
        <v>2949832</v>
      </c>
      <c r="B158">
        <v>4</v>
      </c>
      <c r="C158" t="s">
        <v>109</v>
      </c>
      <c r="D158" t="s">
        <v>110</v>
      </c>
      <c r="E158" t="s">
        <v>8</v>
      </c>
    </row>
    <row r="159" spans="1:5" x14ac:dyDescent="0.2">
      <c r="A159">
        <v>3544832</v>
      </c>
      <c r="B159">
        <v>4</v>
      </c>
      <c r="C159" t="s">
        <v>127</v>
      </c>
      <c r="D159" t="s">
        <v>128</v>
      </c>
      <c r="E159" t="s">
        <v>8</v>
      </c>
    </row>
    <row r="160" spans="1:5" x14ac:dyDescent="0.2">
      <c r="A160">
        <v>18370065</v>
      </c>
      <c r="B160">
        <v>3</v>
      </c>
      <c r="C160" t="s">
        <v>166</v>
      </c>
      <c r="D160" t="s">
        <v>167</v>
      </c>
      <c r="E160" t="s">
        <v>8</v>
      </c>
    </row>
    <row r="161" spans="1:5" x14ac:dyDescent="0.2">
      <c r="A161">
        <v>13426182</v>
      </c>
      <c r="B161">
        <v>3</v>
      </c>
      <c r="C161" t="s">
        <v>168</v>
      </c>
      <c r="D161" t="s">
        <v>169</v>
      </c>
      <c r="E161" t="s">
        <v>8</v>
      </c>
    </row>
    <row r="162" spans="1:5" x14ac:dyDescent="0.2">
      <c r="A162">
        <v>11242842</v>
      </c>
      <c r="B162">
        <v>2</v>
      </c>
      <c r="C162" t="s">
        <v>188</v>
      </c>
      <c r="D162" t="s">
        <v>189</v>
      </c>
      <c r="E162" t="s">
        <v>8</v>
      </c>
    </row>
    <row r="163" spans="1:5" x14ac:dyDescent="0.2">
      <c r="A163">
        <v>11031942</v>
      </c>
      <c r="B163">
        <v>2</v>
      </c>
      <c r="C163" t="s">
        <v>200</v>
      </c>
      <c r="D163" t="s">
        <v>201</v>
      </c>
      <c r="E163" t="s">
        <v>8</v>
      </c>
    </row>
    <row r="164" spans="1:5" x14ac:dyDescent="0.2">
      <c r="A164">
        <v>18403808</v>
      </c>
      <c r="B164">
        <v>1</v>
      </c>
      <c r="C164" t="s">
        <v>267</v>
      </c>
      <c r="D164" t="s">
        <v>268</v>
      </c>
      <c r="E164" t="s">
        <v>8</v>
      </c>
    </row>
    <row r="165" spans="1:5" x14ac:dyDescent="0.2">
      <c r="A165">
        <v>371591</v>
      </c>
      <c r="B165">
        <v>7</v>
      </c>
      <c r="C165" t="s">
        <v>60</v>
      </c>
      <c r="D165" t="s">
        <v>61</v>
      </c>
      <c r="E165" t="s">
        <v>62</v>
      </c>
    </row>
    <row r="166" spans="1:5" x14ac:dyDescent="0.2">
      <c r="A166">
        <v>8404922</v>
      </c>
      <c r="B166">
        <v>4</v>
      </c>
      <c r="C166" t="s">
        <v>107</v>
      </c>
      <c r="D166" t="s">
        <v>108</v>
      </c>
      <c r="E166" t="s">
        <v>62</v>
      </c>
    </row>
    <row r="167" spans="1:5" x14ac:dyDescent="0.2">
      <c r="A167">
        <v>1331994</v>
      </c>
      <c r="B167">
        <v>4</v>
      </c>
      <c r="C167" t="s">
        <v>117</v>
      </c>
      <c r="D167" t="s">
        <v>118</v>
      </c>
      <c r="E167" t="s">
        <v>62</v>
      </c>
    </row>
    <row r="168" spans="1:5" x14ac:dyDescent="0.2">
      <c r="A168">
        <v>4729692</v>
      </c>
      <c r="B168">
        <v>3</v>
      </c>
      <c r="C168" t="s">
        <v>138</v>
      </c>
      <c r="D168" t="s">
        <v>139</v>
      </c>
      <c r="E168" t="s">
        <v>62</v>
      </c>
    </row>
    <row r="169" spans="1:5" x14ac:dyDescent="0.2">
      <c r="A169">
        <v>18530449</v>
      </c>
      <c r="B169">
        <v>2</v>
      </c>
      <c r="C169" t="s">
        <v>222</v>
      </c>
      <c r="D169" t="s">
        <v>223</v>
      </c>
      <c r="E169" t="s">
        <v>62</v>
      </c>
    </row>
    <row r="170" spans="1:5" x14ac:dyDescent="0.2">
      <c r="A170">
        <v>224739</v>
      </c>
      <c r="B170">
        <v>1</v>
      </c>
      <c r="C170" t="s">
        <v>265</v>
      </c>
      <c r="D170" t="s">
        <v>266</v>
      </c>
      <c r="E170" t="s">
        <v>62</v>
      </c>
    </row>
    <row r="171" spans="1:5" x14ac:dyDescent="0.2">
      <c r="A171">
        <v>3394792</v>
      </c>
      <c r="B171">
        <v>1</v>
      </c>
      <c r="C171" t="s">
        <v>294</v>
      </c>
      <c r="D171" t="s">
        <v>295</v>
      </c>
      <c r="E171" t="s">
        <v>62</v>
      </c>
    </row>
    <row r="172" spans="1:5" x14ac:dyDescent="0.2">
      <c r="A172">
        <v>2677502</v>
      </c>
      <c r="B172">
        <v>1</v>
      </c>
      <c r="C172" t="s">
        <v>365</v>
      </c>
      <c r="D172" t="s">
        <v>366</v>
      </c>
      <c r="E172" t="s">
        <v>62</v>
      </c>
    </row>
    <row r="173" spans="1:5" x14ac:dyDescent="0.2">
      <c r="A173">
        <v>18549764</v>
      </c>
      <c r="B173">
        <v>1</v>
      </c>
      <c r="C173" t="s">
        <v>376</v>
      </c>
      <c r="D173" t="s">
        <v>377</v>
      </c>
      <c r="E173" t="s">
        <v>62</v>
      </c>
    </row>
    <row r="174" spans="1:5" x14ac:dyDescent="0.2">
      <c r="A174">
        <v>999505</v>
      </c>
      <c r="B174">
        <v>1</v>
      </c>
      <c r="C174" t="s">
        <v>431</v>
      </c>
      <c r="D174" t="s">
        <v>432</v>
      </c>
      <c r="E174" t="s">
        <v>62</v>
      </c>
    </row>
    <row r="175" spans="1:5" x14ac:dyDescent="0.2">
      <c r="A175">
        <v>8642702</v>
      </c>
      <c r="B175">
        <v>5</v>
      </c>
      <c r="C175" t="s">
        <v>94</v>
      </c>
      <c r="D175" t="s">
        <v>95</v>
      </c>
      <c r="E175" t="s">
        <v>96</v>
      </c>
    </row>
    <row r="176" spans="1:5" x14ac:dyDescent="0.2">
      <c r="A176">
        <v>18603139</v>
      </c>
      <c r="B176">
        <v>1</v>
      </c>
      <c r="C176" t="s">
        <v>437</v>
      </c>
      <c r="D176" t="s">
        <v>438</v>
      </c>
      <c r="E176" t="s">
        <v>96</v>
      </c>
    </row>
    <row r="177" spans="1:5" x14ac:dyDescent="0.2">
      <c r="A177">
        <v>9497212</v>
      </c>
      <c r="B177">
        <v>1</v>
      </c>
      <c r="C177" t="s">
        <v>416</v>
      </c>
      <c r="D177" t="s">
        <v>417</v>
      </c>
      <c r="E177" t="s">
        <v>418</v>
      </c>
    </row>
    <row r="178" spans="1:5" x14ac:dyDescent="0.2">
      <c r="A178">
        <v>1718733</v>
      </c>
      <c r="B178">
        <v>9</v>
      </c>
      <c r="C178" t="s">
        <v>36</v>
      </c>
      <c r="D178" t="s">
        <v>37</v>
      </c>
      <c r="E178" t="s">
        <v>38</v>
      </c>
    </row>
    <row r="179" spans="1:5" x14ac:dyDescent="0.2">
      <c r="A179">
        <v>18228877</v>
      </c>
      <c r="B179">
        <v>6</v>
      </c>
      <c r="C179" t="s">
        <v>79</v>
      </c>
      <c r="D179" t="s">
        <v>80</v>
      </c>
      <c r="E179" t="s">
        <v>38</v>
      </c>
    </row>
    <row r="180" spans="1:5" x14ac:dyDescent="0.2">
      <c r="A180">
        <v>18687399</v>
      </c>
      <c r="B180">
        <v>3</v>
      </c>
      <c r="C180" t="s">
        <v>132</v>
      </c>
      <c r="D180" t="s">
        <v>133</v>
      </c>
      <c r="E180" t="s">
        <v>38</v>
      </c>
    </row>
    <row r="181" spans="1:5" x14ac:dyDescent="0.2">
      <c r="A181">
        <v>13050542</v>
      </c>
      <c r="B181">
        <v>3</v>
      </c>
      <c r="C181" t="s">
        <v>153</v>
      </c>
      <c r="D181" t="s">
        <v>154</v>
      </c>
      <c r="E181" t="s">
        <v>38</v>
      </c>
    </row>
    <row r="182" spans="1:5" x14ac:dyDescent="0.2">
      <c r="A182">
        <v>18839438</v>
      </c>
      <c r="B182">
        <v>2</v>
      </c>
      <c r="C182" t="s">
        <v>186</v>
      </c>
      <c r="D182" t="s">
        <v>187</v>
      </c>
      <c r="E182" t="s">
        <v>38</v>
      </c>
    </row>
    <row r="183" spans="1:5" x14ac:dyDescent="0.2">
      <c r="A183">
        <v>6009942</v>
      </c>
      <c r="B183">
        <v>2</v>
      </c>
      <c r="C183" t="s">
        <v>234</v>
      </c>
      <c r="D183" t="s">
        <v>235</v>
      </c>
      <c r="E183" t="s">
        <v>38</v>
      </c>
    </row>
    <row r="184" spans="1:5" x14ac:dyDescent="0.2">
      <c r="A184">
        <v>16045572</v>
      </c>
      <c r="B184">
        <v>2</v>
      </c>
      <c r="C184" t="s">
        <v>244</v>
      </c>
      <c r="D184" t="s">
        <v>245</v>
      </c>
      <c r="E184" t="s">
        <v>38</v>
      </c>
    </row>
    <row r="185" spans="1:5" x14ac:dyDescent="0.2">
      <c r="A185">
        <v>18727432</v>
      </c>
      <c r="B185">
        <v>2</v>
      </c>
      <c r="C185" t="s">
        <v>248</v>
      </c>
      <c r="D185" t="s">
        <v>133</v>
      </c>
      <c r="E185" t="s">
        <v>38</v>
      </c>
    </row>
    <row r="186" spans="1:5" x14ac:dyDescent="0.2">
      <c r="A186">
        <v>1773052</v>
      </c>
      <c r="B186">
        <v>1</v>
      </c>
      <c r="C186" t="s">
        <v>251</v>
      </c>
      <c r="D186" t="s">
        <v>252</v>
      </c>
      <c r="E186" t="s">
        <v>38</v>
      </c>
    </row>
    <row r="187" spans="1:5" x14ac:dyDescent="0.2">
      <c r="A187">
        <v>18853246</v>
      </c>
      <c r="B187">
        <v>1</v>
      </c>
      <c r="C187" t="s">
        <v>313</v>
      </c>
      <c r="D187" t="s">
        <v>314</v>
      </c>
      <c r="E187" t="s">
        <v>38</v>
      </c>
    </row>
    <row r="188" spans="1:5" x14ac:dyDescent="0.2">
      <c r="A188">
        <v>18588421</v>
      </c>
      <c r="B188">
        <v>1</v>
      </c>
      <c r="C188" t="s">
        <v>357</v>
      </c>
      <c r="D188" t="s">
        <v>358</v>
      </c>
      <c r="E188" t="s">
        <v>38</v>
      </c>
    </row>
    <row r="189" spans="1:5" x14ac:dyDescent="0.2">
      <c r="A189">
        <v>18579083</v>
      </c>
      <c r="B189">
        <v>1</v>
      </c>
      <c r="C189" t="s">
        <v>408</v>
      </c>
      <c r="D189" t="s">
        <v>409</v>
      </c>
      <c r="E189" t="s">
        <v>38</v>
      </c>
    </row>
    <row r="190" spans="1:5" x14ac:dyDescent="0.2">
      <c r="A190">
        <v>12866472</v>
      </c>
      <c r="B190">
        <v>2</v>
      </c>
      <c r="C190" t="s">
        <v>179</v>
      </c>
      <c r="D190" t="s">
        <v>180</v>
      </c>
      <c r="E190" t="s">
        <v>181</v>
      </c>
    </row>
    <row r="191" spans="1:5" x14ac:dyDescent="0.2">
      <c r="A191">
        <v>1326898</v>
      </c>
      <c r="B191">
        <v>2</v>
      </c>
      <c r="C191" t="s">
        <v>194</v>
      </c>
      <c r="D191" t="s">
        <v>195</v>
      </c>
      <c r="E191" t="s">
        <v>181</v>
      </c>
    </row>
    <row r="192" spans="1:5" x14ac:dyDescent="0.2">
      <c r="A192">
        <v>18827141</v>
      </c>
      <c r="B192">
        <v>1</v>
      </c>
      <c r="C192" t="s">
        <v>310</v>
      </c>
      <c r="D192" t="s">
        <v>208</v>
      </c>
      <c r="E192" t="s">
        <v>181</v>
      </c>
    </row>
    <row r="193" spans="1:5" x14ac:dyDescent="0.2">
      <c r="A193">
        <v>9759622</v>
      </c>
      <c r="B193">
        <v>1</v>
      </c>
      <c r="C193" t="s">
        <v>398</v>
      </c>
      <c r="D193" t="s">
        <v>399</v>
      </c>
      <c r="E193" t="s">
        <v>181</v>
      </c>
    </row>
    <row r="194" spans="1:5" x14ac:dyDescent="0.2">
      <c r="A194">
        <v>1395018</v>
      </c>
      <c r="B194">
        <v>1</v>
      </c>
      <c r="C194" t="s">
        <v>325</v>
      </c>
      <c r="D194" t="s">
        <v>326</v>
      </c>
      <c r="E194" t="s">
        <v>327</v>
      </c>
    </row>
    <row r="195" spans="1:5" x14ac:dyDescent="0.2">
      <c r="A195">
        <v>18627873</v>
      </c>
      <c r="B195">
        <v>1</v>
      </c>
      <c r="C195" t="s">
        <v>345</v>
      </c>
      <c r="D195" t="s">
        <v>346</v>
      </c>
      <c r="E195" t="s">
        <v>327</v>
      </c>
    </row>
    <row r="196" spans="1:5" x14ac:dyDescent="0.2">
      <c r="A196">
        <v>8197742</v>
      </c>
      <c r="B196">
        <v>1</v>
      </c>
      <c r="C196" t="s">
        <v>429</v>
      </c>
      <c r="D196" t="s">
        <v>430</v>
      </c>
      <c r="E196" t="s">
        <v>327</v>
      </c>
    </row>
    <row r="197" spans="1:5" x14ac:dyDescent="0.2">
      <c r="A197">
        <v>635921</v>
      </c>
      <c r="B197">
        <v>7</v>
      </c>
      <c r="C197" t="s">
        <v>65</v>
      </c>
      <c r="D197" t="s">
        <v>66</v>
      </c>
      <c r="E197" t="s">
        <v>67</v>
      </c>
    </row>
    <row r="198" spans="1:5" x14ac:dyDescent="0.2">
      <c r="A198">
        <v>18302864</v>
      </c>
      <c r="B198">
        <v>5</v>
      </c>
      <c r="C198" t="s">
        <v>88</v>
      </c>
      <c r="D198" t="s">
        <v>89</v>
      </c>
      <c r="E198" t="s">
        <v>67</v>
      </c>
    </row>
    <row r="199" spans="1:5" x14ac:dyDescent="0.2">
      <c r="A199">
        <v>54637</v>
      </c>
      <c r="B199">
        <v>4</v>
      </c>
      <c r="C199" t="s">
        <v>115</v>
      </c>
      <c r="D199" t="s">
        <v>116</v>
      </c>
      <c r="E199" t="s">
        <v>67</v>
      </c>
    </row>
    <row r="200" spans="1:5" x14ac:dyDescent="0.2">
      <c r="A200">
        <v>6297692</v>
      </c>
      <c r="B200">
        <v>4</v>
      </c>
      <c r="C200" t="s">
        <v>123</v>
      </c>
      <c r="D200" t="s">
        <v>124</v>
      </c>
      <c r="E200" t="s">
        <v>67</v>
      </c>
    </row>
    <row r="201" spans="1:5" x14ac:dyDescent="0.2">
      <c r="A201">
        <v>18518190</v>
      </c>
      <c r="B201">
        <v>3</v>
      </c>
      <c r="C201" t="s">
        <v>163</v>
      </c>
      <c r="D201" t="s">
        <v>164</v>
      </c>
      <c r="E201" t="s">
        <v>67</v>
      </c>
    </row>
    <row r="202" spans="1:5" x14ac:dyDescent="0.2">
      <c r="A202">
        <v>11060562</v>
      </c>
      <c r="B202">
        <v>2</v>
      </c>
      <c r="C202" t="s">
        <v>196</v>
      </c>
      <c r="D202" t="s">
        <v>197</v>
      </c>
      <c r="E202" t="s">
        <v>67</v>
      </c>
    </row>
    <row r="203" spans="1:5" x14ac:dyDescent="0.2">
      <c r="A203">
        <v>18448676</v>
      </c>
      <c r="B203">
        <v>2</v>
      </c>
      <c r="C203" t="s">
        <v>202</v>
      </c>
      <c r="D203" t="s">
        <v>203</v>
      </c>
      <c r="E203" t="s">
        <v>67</v>
      </c>
    </row>
    <row r="204" spans="1:5" x14ac:dyDescent="0.2">
      <c r="A204">
        <v>18851497</v>
      </c>
      <c r="B204">
        <v>2</v>
      </c>
      <c r="C204" t="s">
        <v>205</v>
      </c>
      <c r="D204" t="s">
        <v>206</v>
      </c>
      <c r="E204" t="s">
        <v>67</v>
      </c>
    </row>
    <row r="205" spans="1:5" x14ac:dyDescent="0.2">
      <c r="A205">
        <v>18179831</v>
      </c>
      <c r="B205">
        <v>2</v>
      </c>
      <c r="C205" t="s">
        <v>207</v>
      </c>
      <c r="D205" t="s">
        <v>208</v>
      </c>
      <c r="E205" t="s">
        <v>67</v>
      </c>
    </row>
    <row r="206" spans="1:5" x14ac:dyDescent="0.2">
      <c r="A206">
        <v>13563532</v>
      </c>
      <c r="B206">
        <v>2</v>
      </c>
      <c r="C206" t="s">
        <v>224</v>
      </c>
      <c r="D206" t="s">
        <v>225</v>
      </c>
      <c r="E206" t="s">
        <v>67</v>
      </c>
    </row>
    <row r="207" spans="1:5" x14ac:dyDescent="0.2">
      <c r="A207">
        <v>4568672</v>
      </c>
      <c r="B207">
        <v>2</v>
      </c>
      <c r="C207" t="s">
        <v>226</v>
      </c>
      <c r="D207" t="s">
        <v>227</v>
      </c>
      <c r="E207" t="s">
        <v>67</v>
      </c>
    </row>
    <row r="208" spans="1:5" x14ac:dyDescent="0.2">
      <c r="A208">
        <v>7809052</v>
      </c>
      <c r="B208">
        <v>2</v>
      </c>
      <c r="C208" t="s">
        <v>242</v>
      </c>
      <c r="D208" t="s">
        <v>243</v>
      </c>
      <c r="E208" t="s">
        <v>67</v>
      </c>
    </row>
    <row r="209" spans="1:5" x14ac:dyDescent="0.2">
      <c r="A209">
        <v>1603556</v>
      </c>
      <c r="B209">
        <v>1</v>
      </c>
      <c r="C209" t="s">
        <v>263</v>
      </c>
      <c r="D209" t="s">
        <v>264</v>
      </c>
      <c r="E209" t="s">
        <v>67</v>
      </c>
    </row>
    <row r="210" spans="1:5" x14ac:dyDescent="0.2">
      <c r="A210">
        <v>18544607</v>
      </c>
      <c r="B210">
        <v>1</v>
      </c>
      <c r="C210" t="s">
        <v>269</v>
      </c>
      <c r="D210" t="s">
        <v>270</v>
      </c>
      <c r="E210" t="s">
        <v>67</v>
      </c>
    </row>
    <row r="211" spans="1:5" x14ac:dyDescent="0.2">
      <c r="A211">
        <v>16251642</v>
      </c>
      <c r="B211">
        <v>1</v>
      </c>
      <c r="C211" t="s">
        <v>271</v>
      </c>
      <c r="D211" t="s">
        <v>272</v>
      </c>
      <c r="E211" t="s">
        <v>67</v>
      </c>
    </row>
    <row r="212" spans="1:5" x14ac:dyDescent="0.2">
      <c r="A212">
        <v>18816986</v>
      </c>
      <c r="B212">
        <v>1</v>
      </c>
      <c r="C212" t="s">
        <v>273</v>
      </c>
      <c r="D212" t="s">
        <v>274</v>
      </c>
      <c r="E212" t="s">
        <v>67</v>
      </c>
    </row>
    <row r="213" spans="1:5" x14ac:dyDescent="0.2">
      <c r="A213">
        <v>5956542</v>
      </c>
      <c r="B213">
        <v>1</v>
      </c>
      <c r="C213" t="s">
        <v>284</v>
      </c>
      <c r="D213" t="s">
        <v>285</v>
      </c>
      <c r="E213" t="s">
        <v>67</v>
      </c>
    </row>
    <row r="214" spans="1:5" x14ac:dyDescent="0.2">
      <c r="A214">
        <v>18638767</v>
      </c>
      <c r="B214">
        <v>1</v>
      </c>
      <c r="C214" t="s">
        <v>288</v>
      </c>
      <c r="D214" t="s">
        <v>289</v>
      </c>
      <c r="E214" t="s">
        <v>67</v>
      </c>
    </row>
    <row r="215" spans="1:5" x14ac:dyDescent="0.2">
      <c r="A215">
        <v>11497382</v>
      </c>
      <c r="B215">
        <v>1</v>
      </c>
      <c r="C215" t="s">
        <v>290</v>
      </c>
      <c r="D215" t="s">
        <v>291</v>
      </c>
      <c r="E215" t="s">
        <v>67</v>
      </c>
    </row>
    <row r="216" spans="1:5" x14ac:dyDescent="0.2">
      <c r="A216">
        <v>18629188</v>
      </c>
      <c r="B216">
        <v>1</v>
      </c>
      <c r="C216" t="s">
        <v>298</v>
      </c>
      <c r="D216" t="s">
        <v>299</v>
      </c>
      <c r="E216" t="s">
        <v>67</v>
      </c>
    </row>
    <row r="217" spans="1:5" x14ac:dyDescent="0.2">
      <c r="A217">
        <v>14531472</v>
      </c>
      <c r="B217">
        <v>1</v>
      </c>
      <c r="C217" t="s">
        <v>304</v>
      </c>
      <c r="D217" t="s">
        <v>305</v>
      </c>
      <c r="E217" t="s">
        <v>67</v>
      </c>
    </row>
    <row r="218" spans="1:5" x14ac:dyDescent="0.2">
      <c r="A218">
        <v>1652525</v>
      </c>
      <c r="B218">
        <v>1</v>
      </c>
      <c r="C218" t="s">
        <v>338</v>
      </c>
      <c r="D218" t="s">
        <v>66</v>
      </c>
      <c r="E218" t="s">
        <v>67</v>
      </c>
    </row>
    <row r="219" spans="1:5" x14ac:dyDescent="0.2">
      <c r="A219">
        <v>1270543</v>
      </c>
      <c r="B219">
        <v>1</v>
      </c>
      <c r="C219" t="s">
        <v>353</v>
      </c>
      <c r="D219" t="s">
        <v>354</v>
      </c>
      <c r="E219" t="s">
        <v>67</v>
      </c>
    </row>
    <row r="220" spans="1:5" x14ac:dyDescent="0.2">
      <c r="A220">
        <v>18554626</v>
      </c>
      <c r="B220">
        <v>1</v>
      </c>
      <c r="C220" t="s">
        <v>359</v>
      </c>
      <c r="D220" t="s">
        <v>360</v>
      </c>
      <c r="E220" t="s">
        <v>67</v>
      </c>
    </row>
    <row r="221" spans="1:5" x14ac:dyDescent="0.2">
      <c r="A221">
        <v>6504092</v>
      </c>
      <c r="B221">
        <v>1</v>
      </c>
      <c r="C221" t="s">
        <v>406</v>
      </c>
      <c r="D221" t="s">
        <v>407</v>
      </c>
      <c r="E221" t="s">
        <v>67</v>
      </c>
    </row>
    <row r="222" spans="1:5" x14ac:dyDescent="0.2">
      <c r="A222">
        <v>18676489</v>
      </c>
      <c r="B222">
        <v>1</v>
      </c>
      <c r="C222" t="s">
        <v>444</v>
      </c>
      <c r="D222" t="s">
        <v>445</v>
      </c>
      <c r="E222" t="s">
        <v>67</v>
      </c>
    </row>
    <row r="223" spans="1:5" x14ac:dyDescent="0.2">
      <c r="A223">
        <v>1561631</v>
      </c>
      <c r="B223">
        <v>1</v>
      </c>
      <c r="C223" t="s">
        <v>451</v>
      </c>
      <c r="D223" t="s">
        <v>452</v>
      </c>
      <c r="E223" t="s">
        <v>67</v>
      </c>
    </row>
    <row r="224" spans="1:5" x14ac:dyDescent="0.2">
      <c r="A224">
        <v>5000722</v>
      </c>
      <c r="B224">
        <v>1</v>
      </c>
      <c r="C224" t="s">
        <v>458</v>
      </c>
      <c r="D224" t="s">
        <v>459</v>
      </c>
      <c r="E224" t="s">
        <v>67</v>
      </c>
    </row>
    <row r="225" spans="1:6" x14ac:dyDescent="0.2">
      <c r="A225">
        <v>18700297</v>
      </c>
      <c r="B225">
        <v>1</v>
      </c>
      <c r="C225" t="s">
        <v>462</v>
      </c>
      <c r="D225" t="s">
        <v>463</v>
      </c>
      <c r="E225" t="s">
        <v>67</v>
      </c>
    </row>
    <row r="226" spans="1:6" x14ac:dyDescent="0.2">
      <c r="A226">
        <v>1318900</v>
      </c>
      <c r="B226">
        <v>10</v>
      </c>
      <c r="C226" t="s">
        <v>28</v>
      </c>
      <c r="D226" t="s">
        <v>29</v>
      </c>
      <c r="E226" t="s">
        <v>30</v>
      </c>
    </row>
    <row r="227" spans="1:6" x14ac:dyDescent="0.2">
      <c r="A227">
        <v>1684534</v>
      </c>
      <c r="B227">
        <v>2</v>
      </c>
      <c r="C227" t="s">
        <v>190</v>
      </c>
      <c r="D227" t="s">
        <v>191</v>
      </c>
      <c r="E227" t="s">
        <v>30</v>
      </c>
    </row>
    <row r="228" spans="1:6" x14ac:dyDescent="0.2">
      <c r="A228">
        <v>11613032</v>
      </c>
      <c r="B228">
        <v>1</v>
      </c>
      <c r="C228" t="s">
        <v>425</v>
      </c>
      <c r="D228" t="s">
        <v>426</v>
      </c>
      <c r="E228" t="s">
        <v>30</v>
      </c>
    </row>
    <row r="229" spans="1:6" x14ac:dyDescent="0.2">
      <c r="B229">
        <f>AVERAGE(B2:B228)</f>
        <v>3.6519823788546257</v>
      </c>
    </row>
    <row r="230" spans="1:6" x14ac:dyDescent="0.2">
      <c r="B230">
        <f>_xlfn.STDEV.S(B2:B228)</f>
        <v>9.2059779077850372</v>
      </c>
    </row>
    <row r="233" spans="1:6" x14ac:dyDescent="0.2">
      <c r="D233" t="s">
        <v>469</v>
      </c>
      <c r="E233">
        <f>COUNTIF(E$2:E$228, D233)</f>
        <v>0</v>
      </c>
    </row>
    <row r="234" spans="1:6" x14ac:dyDescent="0.2">
      <c r="D234" t="s">
        <v>30</v>
      </c>
      <c r="E234">
        <f t="shared" ref="E234:E265" si="0">COUNTIF(E$2:E$228, D234)</f>
        <v>3</v>
      </c>
      <c r="F234">
        <v>13</v>
      </c>
    </row>
    <row r="235" spans="1:6" x14ac:dyDescent="0.2">
      <c r="D235" t="s">
        <v>67</v>
      </c>
      <c r="E235">
        <f t="shared" si="0"/>
        <v>29</v>
      </c>
      <c r="F235">
        <v>54</v>
      </c>
    </row>
    <row r="236" spans="1:6" x14ac:dyDescent="0.2">
      <c r="B236" t="s">
        <v>473</v>
      </c>
      <c r="D236" t="s">
        <v>327</v>
      </c>
      <c r="E236">
        <f t="shared" si="0"/>
        <v>3</v>
      </c>
      <c r="F236">
        <v>3</v>
      </c>
    </row>
    <row r="237" spans="1:6" x14ac:dyDescent="0.2">
      <c r="B237" t="s">
        <v>474</v>
      </c>
      <c r="D237" t="s">
        <v>181</v>
      </c>
      <c r="E237">
        <f t="shared" si="0"/>
        <v>4</v>
      </c>
      <c r="F237">
        <v>6</v>
      </c>
    </row>
    <row r="238" spans="1:6" x14ac:dyDescent="0.2">
      <c r="B238" t="s">
        <v>475</v>
      </c>
      <c r="D238" t="s">
        <v>38</v>
      </c>
      <c r="E238">
        <f t="shared" si="0"/>
        <v>12</v>
      </c>
      <c r="F238">
        <v>33</v>
      </c>
    </row>
    <row r="239" spans="1:6" x14ac:dyDescent="0.2">
      <c r="B239" t="s">
        <v>476</v>
      </c>
      <c r="D239" t="s">
        <v>418</v>
      </c>
      <c r="E239">
        <f t="shared" si="0"/>
        <v>1</v>
      </c>
      <c r="F239">
        <v>1</v>
      </c>
    </row>
    <row r="240" spans="1:6" x14ac:dyDescent="0.2">
      <c r="B240" t="s">
        <v>477</v>
      </c>
      <c r="D240" t="s">
        <v>96</v>
      </c>
      <c r="E240">
        <f t="shared" si="0"/>
        <v>2</v>
      </c>
      <c r="F240">
        <v>6</v>
      </c>
    </row>
    <row r="241" spans="4:6" x14ac:dyDescent="0.2">
      <c r="D241" t="s">
        <v>62</v>
      </c>
      <c r="E241">
        <f t="shared" si="0"/>
        <v>10</v>
      </c>
      <c r="F241">
        <v>25</v>
      </c>
    </row>
    <row r="242" spans="4:6" x14ac:dyDescent="0.2">
      <c r="D242" t="s">
        <v>8</v>
      </c>
      <c r="E242">
        <f t="shared" si="0"/>
        <v>10</v>
      </c>
      <c r="F242">
        <v>56</v>
      </c>
    </row>
    <row r="243" spans="4:6" x14ac:dyDescent="0.2">
      <c r="D243" t="s">
        <v>219</v>
      </c>
      <c r="E243">
        <f t="shared" si="0"/>
        <v>5</v>
      </c>
      <c r="F243">
        <v>6</v>
      </c>
    </row>
    <row r="244" spans="4:6" x14ac:dyDescent="0.2">
      <c r="D244" t="s">
        <v>76</v>
      </c>
      <c r="E244">
        <f t="shared" si="0"/>
        <v>14</v>
      </c>
      <c r="F244">
        <v>25</v>
      </c>
    </row>
    <row r="245" spans="4:6" x14ac:dyDescent="0.2">
      <c r="D245" t="s">
        <v>57</v>
      </c>
      <c r="E245">
        <f t="shared" si="0"/>
        <v>5</v>
      </c>
      <c r="F245">
        <v>15</v>
      </c>
    </row>
    <row r="246" spans="4:6" x14ac:dyDescent="0.2">
      <c r="D246" t="s">
        <v>19</v>
      </c>
      <c r="E246">
        <f t="shared" si="0"/>
        <v>13</v>
      </c>
      <c r="F246">
        <v>48</v>
      </c>
    </row>
    <row r="247" spans="4:6" x14ac:dyDescent="0.2">
      <c r="D247" t="s">
        <v>443</v>
      </c>
      <c r="E247">
        <f t="shared" si="0"/>
        <v>1</v>
      </c>
      <c r="F247">
        <v>1</v>
      </c>
    </row>
    <row r="248" spans="4:6" x14ac:dyDescent="0.2">
      <c r="D248" t="s">
        <v>470</v>
      </c>
      <c r="E248">
        <f t="shared" si="0"/>
        <v>0</v>
      </c>
    </row>
    <row r="249" spans="4:6" x14ac:dyDescent="0.2">
      <c r="D249" t="s">
        <v>87</v>
      </c>
      <c r="E249">
        <f t="shared" si="0"/>
        <v>12</v>
      </c>
      <c r="F249">
        <v>22</v>
      </c>
    </row>
    <row r="250" spans="4:6" x14ac:dyDescent="0.2">
      <c r="D250" t="s">
        <v>70</v>
      </c>
      <c r="E250">
        <f t="shared" si="0"/>
        <v>4</v>
      </c>
      <c r="F250">
        <v>20</v>
      </c>
    </row>
    <row r="251" spans="4:6" x14ac:dyDescent="0.2">
      <c r="D251" t="s">
        <v>25</v>
      </c>
      <c r="E251">
        <f t="shared" si="0"/>
        <v>5</v>
      </c>
      <c r="F251">
        <v>19</v>
      </c>
    </row>
    <row r="252" spans="4:6" x14ac:dyDescent="0.2">
      <c r="D252" t="s">
        <v>16</v>
      </c>
      <c r="E252">
        <f t="shared" si="0"/>
        <v>9</v>
      </c>
      <c r="F252">
        <v>34</v>
      </c>
    </row>
    <row r="253" spans="4:6" x14ac:dyDescent="0.2">
      <c r="D253" t="s">
        <v>22</v>
      </c>
      <c r="E253">
        <f t="shared" si="0"/>
        <v>12</v>
      </c>
      <c r="F253">
        <v>41</v>
      </c>
    </row>
    <row r="254" spans="4:6" x14ac:dyDescent="0.2">
      <c r="D254" t="s">
        <v>471</v>
      </c>
      <c r="E254">
        <f t="shared" si="0"/>
        <v>0</v>
      </c>
    </row>
    <row r="255" spans="4:6" x14ac:dyDescent="0.2">
      <c r="D255" t="s">
        <v>33</v>
      </c>
      <c r="E255">
        <f t="shared" si="0"/>
        <v>3</v>
      </c>
      <c r="F255">
        <v>14</v>
      </c>
    </row>
    <row r="256" spans="4:6" x14ac:dyDescent="0.2">
      <c r="D256" t="s">
        <v>48</v>
      </c>
      <c r="E256">
        <f t="shared" si="0"/>
        <v>5</v>
      </c>
      <c r="F256">
        <v>16</v>
      </c>
    </row>
    <row r="257" spans="4:6" x14ac:dyDescent="0.2">
      <c r="D257" t="s">
        <v>73</v>
      </c>
      <c r="E257">
        <f t="shared" si="0"/>
        <v>2</v>
      </c>
      <c r="F257">
        <v>8</v>
      </c>
    </row>
    <row r="258" spans="4:6" x14ac:dyDescent="0.2">
      <c r="D258" t="s">
        <v>121</v>
      </c>
      <c r="E258">
        <f t="shared" si="0"/>
        <v>6</v>
      </c>
      <c r="F258">
        <v>14</v>
      </c>
    </row>
    <row r="259" spans="4:6" x14ac:dyDescent="0.2">
      <c r="D259" t="s">
        <v>10</v>
      </c>
      <c r="E259">
        <f t="shared" si="0"/>
        <v>1</v>
      </c>
      <c r="F259">
        <v>20</v>
      </c>
    </row>
    <row r="260" spans="4:6" x14ac:dyDescent="0.2">
      <c r="D260" t="s">
        <v>472</v>
      </c>
      <c r="E260">
        <f t="shared" si="0"/>
        <v>0</v>
      </c>
    </row>
    <row r="261" spans="4:6" x14ac:dyDescent="0.2">
      <c r="D261" t="s">
        <v>2</v>
      </c>
      <c r="E261">
        <f t="shared" si="0"/>
        <v>15</v>
      </c>
      <c r="F261">
        <v>196</v>
      </c>
    </row>
    <row r="262" spans="4:6" x14ac:dyDescent="0.2">
      <c r="D262" t="s">
        <v>5</v>
      </c>
      <c r="E262">
        <f t="shared" si="0"/>
        <v>11</v>
      </c>
      <c r="F262">
        <v>79</v>
      </c>
    </row>
    <row r="263" spans="4:6" x14ac:dyDescent="0.2">
      <c r="D263" t="s">
        <v>41</v>
      </c>
      <c r="E263">
        <f t="shared" si="0"/>
        <v>1</v>
      </c>
      <c r="F263">
        <v>9</v>
      </c>
    </row>
    <row r="264" spans="4:6" x14ac:dyDescent="0.2">
      <c r="D264" t="s">
        <v>52</v>
      </c>
      <c r="E264">
        <f t="shared" si="0"/>
        <v>28</v>
      </c>
      <c r="F264">
        <v>43</v>
      </c>
    </row>
    <row r="265" spans="4:6" x14ac:dyDescent="0.2">
      <c r="D265" t="s">
        <v>176</v>
      </c>
      <c r="E265">
        <f t="shared" si="0"/>
        <v>1</v>
      </c>
      <c r="F265">
        <v>2</v>
      </c>
    </row>
  </sheetData>
  <autoFilter ref="A1:E228">
    <sortState ref="A2:E228">
      <sortCondition descending="1" ref="E1:E228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14" sqref="C14"/>
    </sheetView>
  </sheetViews>
  <sheetFormatPr baseColWidth="10" defaultRowHeight="16" x14ac:dyDescent="0.2"/>
  <cols>
    <col min="2" max="2" width="22.6640625" customWidth="1"/>
    <col min="3" max="3" width="20.33203125" customWidth="1"/>
  </cols>
  <sheetData>
    <row r="1" spans="1:4" x14ac:dyDescent="0.2">
      <c r="A1" t="s">
        <v>478</v>
      </c>
      <c r="B1" t="s">
        <v>479</v>
      </c>
      <c r="C1" t="s">
        <v>480</v>
      </c>
      <c r="D1" t="s">
        <v>481</v>
      </c>
    </row>
    <row r="2" spans="1:4" x14ac:dyDescent="0.2">
      <c r="A2" t="s">
        <v>2</v>
      </c>
      <c r="B2">
        <v>15</v>
      </c>
      <c r="C2">
        <v>196</v>
      </c>
      <c r="D2">
        <f t="shared" ref="D2:D30" si="0">C2/B2</f>
        <v>13.066666666666666</v>
      </c>
    </row>
    <row r="3" spans="1:4" x14ac:dyDescent="0.2">
      <c r="A3" t="s">
        <v>5</v>
      </c>
      <c r="B3">
        <v>11</v>
      </c>
      <c r="C3">
        <v>79</v>
      </c>
      <c r="D3">
        <f t="shared" si="0"/>
        <v>7.1818181818181817</v>
      </c>
    </row>
    <row r="4" spans="1:4" x14ac:dyDescent="0.2">
      <c r="A4" t="s">
        <v>8</v>
      </c>
      <c r="B4">
        <v>10</v>
      </c>
      <c r="C4">
        <v>56</v>
      </c>
      <c r="D4">
        <f t="shared" si="0"/>
        <v>5.6</v>
      </c>
    </row>
    <row r="5" spans="1:4" x14ac:dyDescent="0.2">
      <c r="A5" t="s">
        <v>67</v>
      </c>
      <c r="B5">
        <v>29</v>
      </c>
      <c r="C5">
        <v>54</v>
      </c>
      <c r="D5">
        <f t="shared" si="0"/>
        <v>1.8620689655172413</v>
      </c>
    </row>
    <row r="6" spans="1:4" x14ac:dyDescent="0.2">
      <c r="A6" t="s">
        <v>19</v>
      </c>
      <c r="B6">
        <v>13</v>
      </c>
      <c r="C6">
        <v>48</v>
      </c>
      <c r="D6">
        <f t="shared" si="0"/>
        <v>3.6923076923076925</v>
      </c>
    </row>
    <row r="7" spans="1:4" x14ac:dyDescent="0.2">
      <c r="A7" t="s">
        <v>52</v>
      </c>
      <c r="B7">
        <v>28</v>
      </c>
      <c r="C7">
        <v>43</v>
      </c>
      <c r="D7">
        <f t="shared" si="0"/>
        <v>1.5357142857142858</v>
      </c>
    </row>
    <row r="8" spans="1:4" x14ac:dyDescent="0.2">
      <c r="A8" t="s">
        <v>22</v>
      </c>
      <c r="B8">
        <v>12</v>
      </c>
      <c r="C8">
        <v>41</v>
      </c>
      <c r="D8">
        <f t="shared" si="0"/>
        <v>3.4166666666666665</v>
      </c>
    </row>
    <row r="9" spans="1:4" x14ac:dyDescent="0.2">
      <c r="A9" t="s">
        <v>16</v>
      </c>
      <c r="B9">
        <v>9</v>
      </c>
      <c r="C9">
        <v>34</v>
      </c>
      <c r="D9">
        <f t="shared" si="0"/>
        <v>3.7777777777777777</v>
      </c>
    </row>
    <row r="10" spans="1:4" x14ac:dyDescent="0.2">
      <c r="A10" t="s">
        <v>38</v>
      </c>
      <c r="B10">
        <v>12</v>
      </c>
      <c r="C10">
        <v>33</v>
      </c>
      <c r="D10">
        <f t="shared" si="0"/>
        <v>2.75</v>
      </c>
    </row>
    <row r="11" spans="1:4" x14ac:dyDescent="0.2">
      <c r="A11" t="s">
        <v>62</v>
      </c>
      <c r="B11">
        <v>10</v>
      </c>
      <c r="C11">
        <v>25</v>
      </c>
      <c r="D11">
        <f t="shared" si="0"/>
        <v>2.5</v>
      </c>
    </row>
    <row r="12" spans="1:4" x14ac:dyDescent="0.2">
      <c r="A12" t="s">
        <v>76</v>
      </c>
      <c r="B12">
        <v>14</v>
      </c>
      <c r="C12">
        <v>25</v>
      </c>
      <c r="D12">
        <f t="shared" si="0"/>
        <v>1.7857142857142858</v>
      </c>
    </row>
    <row r="13" spans="1:4" x14ac:dyDescent="0.2">
      <c r="A13" t="s">
        <v>87</v>
      </c>
      <c r="B13">
        <v>12</v>
      </c>
      <c r="C13">
        <v>22</v>
      </c>
      <c r="D13">
        <f t="shared" si="0"/>
        <v>1.8333333333333333</v>
      </c>
    </row>
    <row r="14" spans="1:4" x14ac:dyDescent="0.2">
      <c r="A14" t="s">
        <v>10</v>
      </c>
      <c r="B14">
        <v>1</v>
      </c>
      <c r="C14">
        <v>20</v>
      </c>
      <c r="D14">
        <f t="shared" si="0"/>
        <v>20</v>
      </c>
    </row>
    <row r="15" spans="1:4" x14ac:dyDescent="0.2">
      <c r="A15" t="s">
        <v>70</v>
      </c>
      <c r="B15">
        <v>4</v>
      </c>
      <c r="C15">
        <v>20</v>
      </c>
      <c r="D15">
        <f t="shared" si="0"/>
        <v>5</v>
      </c>
    </row>
    <row r="16" spans="1:4" x14ac:dyDescent="0.2">
      <c r="A16" t="s">
        <v>25</v>
      </c>
      <c r="B16">
        <v>5</v>
      </c>
      <c r="C16">
        <v>19</v>
      </c>
      <c r="D16">
        <f t="shared" si="0"/>
        <v>3.8</v>
      </c>
    </row>
    <row r="17" spans="1:4" x14ac:dyDescent="0.2">
      <c r="A17" t="s">
        <v>48</v>
      </c>
      <c r="B17">
        <v>5</v>
      </c>
      <c r="C17">
        <v>16</v>
      </c>
      <c r="D17">
        <f t="shared" si="0"/>
        <v>3.2</v>
      </c>
    </row>
    <row r="18" spans="1:4" x14ac:dyDescent="0.2">
      <c r="A18" t="s">
        <v>57</v>
      </c>
      <c r="B18">
        <v>5</v>
      </c>
      <c r="C18">
        <v>15</v>
      </c>
      <c r="D18">
        <f t="shared" si="0"/>
        <v>3</v>
      </c>
    </row>
    <row r="19" spans="1:4" x14ac:dyDescent="0.2">
      <c r="A19" t="s">
        <v>33</v>
      </c>
      <c r="B19">
        <v>3</v>
      </c>
      <c r="C19">
        <v>14</v>
      </c>
      <c r="D19">
        <f t="shared" si="0"/>
        <v>4.666666666666667</v>
      </c>
    </row>
    <row r="20" spans="1:4" x14ac:dyDescent="0.2">
      <c r="A20" t="s">
        <v>121</v>
      </c>
      <c r="B20">
        <v>6</v>
      </c>
      <c r="C20">
        <v>14</v>
      </c>
      <c r="D20">
        <f t="shared" si="0"/>
        <v>2.3333333333333335</v>
      </c>
    </row>
    <row r="21" spans="1:4" x14ac:dyDescent="0.2">
      <c r="A21" t="s">
        <v>30</v>
      </c>
      <c r="B21">
        <v>3</v>
      </c>
      <c r="C21">
        <v>13</v>
      </c>
      <c r="D21">
        <f t="shared" si="0"/>
        <v>4.333333333333333</v>
      </c>
    </row>
    <row r="22" spans="1:4" x14ac:dyDescent="0.2">
      <c r="A22" t="s">
        <v>41</v>
      </c>
      <c r="B22">
        <v>1</v>
      </c>
      <c r="C22">
        <v>9</v>
      </c>
      <c r="D22">
        <f t="shared" si="0"/>
        <v>9</v>
      </c>
    </row>
    <row r="23" spans="1:4" x14ac:dyDescent="0.2">
      <c r="A23" t="s">
        <v>73</v>
      </c>
      <c r="B23">
        <v>2</v>
      </c>
      <c r="C23">
        <v>8</v>
      </c>
      <c r="D23">
        <f t="shared" si="0"/>
        <v>4</v>
      </c>
    </row>
    <row r="24" spans="1:4" x14ac:dyDescent="0.2">
      <c r="A24" t="s">
        <v>96</v>
      </c>
      <c r="B24">
        <v>2</v>
      </c>
      <c r="C24">
        <v>6</v>
      </c>
      <c r="D24">
        <f t="shared" si="0"/>
        <v>3</v>
      </c>
    </row>
    <row r="25" spans="1:4" x14ac:dyDescent="0.2">
      <c r="A25" t="s">
        <v>181</v>
      </c>
      <c r="B25">
        <v>4</v>
      </c>
      <c r="C25">
        <v>6</v>
      </c>
      <c r="D25">
        <f t="shared" si="0"/>
        <v>1.5</v>
      </c>
    </row>
    <row r="26" spans="1:4" x14ac:dyDescent="0.2">
      <c r="A26" t="s">
        <v>219</v>
      </c>
      <c r="B26">
        <v>5</v>
      </c>
      <c r="C26">
        <v>6</v>
      </c>
      <c r="D26">
        <f t="shared" si="0"/>
        <v>1.2</v>
      </c>
    </row>
    <row r="27" spans="1:4" x14ac:dyDescent="0.2">
      <c r="A27" t="s">
        <v>327</v>
      </c>
      <c r="B27">
        <v>3</v>
      </c>
      <c r="C27">
        <v>3</v>
      </c>
      <c r="D27">
        <f t="shared" si="0"/>
        <v>1</v>
      </c>
    </row>
    <row r="28" spans="1:4" x14ac:dyDescent="0.2">
      <c r="A28" t="s">
        <v>176</v>
      </c>
      <c r="B28">
        <v>1</v>
      </c>
      <c r="C28">
        <v>2</v>
      </c>
      <c r="D28">
        <f t="shared" si="0"/>
        <v>2</v>
      </c>
    </row>
    <row r="29" spans="1:4" x14ac:dyDescent="0.2">
      <c r="A29" t="s">
        <v>418</v>
      </c>
      <c r="B29">
        <v>1</v>
      </c>
      <c r="C29">
        <v>1</v>
      </c>
      <c r="D29">
        <f t="shared" si="0"/>
        <v>1</v>
      </c>
    </row>
    <row r="30" spans="1:4" x14ac:dyDescent="0.2">
      <c r="A30" t="s">
        <v>443</v>
      </c>
      <c r="B30">
        <v>1</v>
      </c>
      <c r="C30">
        <v>1</v>
      </c>
      <c r="D30">
        <f t="shared" si="0"/>
        <v>1</v>
      </c>
    </row>
    <row r="31" spans="1:4" x14ac:dyDescent="0.2">
      <c r="A31" t="s">
        <v>470</v>
      </c>
      <c r="B31">
        <v>0</v>
      </c>
    </row>
    <row r="32" spans="1:4" x14ac:dyDescent="0.2">
      <c r="A32" t="s">
        <v>471</v>
      </c>
      <c r="B32">
        <v>0</v>
      </c>
    </row>
    <row r="33" spans="1:2" x14ac:dyDescent="0.2">
      <c r="A33" t="s">
        <v>472</v>
      </c>
      <c r="B33">
        <v>0</v>
      </c>
    </row>
  </sheetData>
  <autoFilter ref="A1:D33">
    <sortState ref="A2:D33">
      <sortCondition descending="1" ref="C1:C3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cleaned_data_Pittsburgh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modified xsi:type="dcterms:W3CDTF">2015-09-04T21:37:38Z</dcterms:modified>
</cp:coreProperties>
</file>